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30" windowWidth="7560" windowHeight="11550" activeTab="1"/>
  </bookViews>
  <sheets>
    <sheet name="Chart1" sheetId="4" r:id="rId1"/>
    <sheet name="Sheet1" sheetId="1" r:id="rId2"/>
    <sheet name="Sheet2" sheetId="5" r:id="rId3"/>
  </sheets>
  <definedNames>
    <definedName name="DocumentProfile" hidden="1">"1|Excel Spreadsheet|-8587295730816228941"</definedName>
  </definedNames>
  <calcPr calcId="145621"/>
</workbook>
</file>

<file path=xl/calcChain.xml><?xml version="1.0" encoding="utf-8"?>
<calcChain xmlns="http://schemas.openxmlformats.org/spreadsheetml/2006/main">
  <c r="F267" i="1" l="1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2" i="5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H268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H285" i="1" l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75" i="1"/>
  <c r="H276" i="1"/>
  <c r="H277" i="1"/>
  <c r="H278" i="1"/>
  <c r="H279" i="1"/>
  <c r="H280" i="1"/>
  <c r="H281" i="1"/>
  <c r="H282" i="1"/>
  <c r="H283" i="1"/>
  <c r="H284" i="1"/>
  <c r="H269" i="1"/>
  <c r="H270" i="1"/>
  <c r="H271" i="1"/>
  <c r="H272" i="1"/>
  <c r="H273" i="1"/>
  <c r="H274" i="1"/>
  <c r="G266" i="1"/>
  <c r="G267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</calcChain>
</file>

<file path=xl/sharedStrings.xml><?xml version="1.0" encoding="utf-8"?>
<sst xmlns="http://schemas.openxmlformats.org/spreadsheetml/2006/main" count="303" uniqueCount="303">
  <si>
    <t>Mar-May 1992</t>
  </si>
  <si>
    <t>Apr-Jun 1992</t>
  </si>
  <si>
    <t>May-Jul 1992</t>
  </si>
  <si>
    <t>Jun-Aug 1992</t>
  </si>
  <si>
    <t>Jul-Sep 1992</t>
  </si>
  <si>
    <t>Aug-Oct 1992</t>
  </si>
  <si>
    <t>Sep-Nov 1992</t>
  </si>
  <si>
    <t>Oct-Dec 1992</t>
  </si>
  <si>
    <t>Nov-Jan 1993</t>
  </si>
  <si>
    <t>Dec-Feb 1993</t>
  </si>
  <si>
    <t>Jan-Mar 1993</t>
  </si>
  <si>
    <t>Feb-Apr 1993</t>
  </si>
  <si>
    <t>Mar-May 1993</t>
  </si>
  <si>
    <t>Apr-Jun 1993</t>
  </si>
  <si>
    <t>May-Jul 1993</t>
  </si>
  <si>
    <t>Jun-Aug 1993</t>
  </si>
  <si>
    <t>Jul-Sep 1993</t>
  </si>
  <si>
    <t>Aug-Oct 1993</t>
  </si>
  <si>
    <t>Sep-Nov 1993</t>
  </si>
  <si>
    <t>Oct-Dec 1993</t>
  </si>
  <si>
    <t>Nov-Jan 1994</t>
  </si>
  <si>
    <t>Dec-Feb 1994</t>
  </si>
  <si>
    <t>Jan-Mar 1994</t>
  </si>
  <si>
    <t>Feb-Apr 1994</t>
  </si>
  <si>
    <t>Mar-May 1994</t>
  </si>
  <si>
    <t>Apr-Jun 1994</t>
  </si>
  <si>
    <t>May-Jul 1994</t>
  </si>
  <si>
    <t>Jun-Aug 1994</t>
  </si>
  <si>
    <t>Jul-Sep 1994</t>
  </si>
  <si>
    <t>Aug-Oct 1994</t>
  </si>
  <si>
    <t>Sep-Nov 1994</t>
  </si>
  <si>
    <t>Oct-Dec 1994</t>
  </si>
  <si>
    <t>Nov-Jan 1995</t>
  </si>
  <si>
    <t>Dec-Feb 1995</t>
  </si>
  <si>
    <t>Jan-Mar 1995</t>
  </si>
  <si>
    <t>Feb-Apr 1995</t>
  </si>
  <si>
    <t>Mar-May 1995</t>
  </si>
  <si>
    <t>Apr-Jun 1995</t>
  </si>
  <si>
    <t>May-Jul 1995</t>
  </si>
  <si>
    <t>Jun-Aug 1995</t>
  </si>
  <si>
    <t>Jul-Sep 1995</t>
  </si>
  <si>
    <t>Aug-Oct 1995</t>
  </si>
  <si>
    <t>Sep-Nov 1995</t>
  </si>
  <si>
    <t>Oct-Dec 1995</t>
  </si>
  <si>
    <t>Nov-Jan 1996</t>
  </si>
  <si>
    <t>Dec-Feb 1996</t>
  </si>
  <si>
    <t>Jan-Mar 1996</t>
  </si>
  <si>
    <t>Feb-Apr 1996</t>
  </si>
  <si>
    <t>Mar-May 1996</t>
  </si>
  <si>
    <t>Apr-Jun 1996</t>
  </si>
  <si>
    <t>May-Jul 1996</t>
  </si>
  <si>
    <t>Jun-Aug 1996</t>
  </si>
  <si>
    <t>Jul-Sep 1996</t>
  </si>
  <si>
    <t>Aug-Oct 1996</t>
  </si>
  <si>
    <t>Sep-Nov 1996</t>
  </si>
  <si>
    <t>Oct-Dec 1996</t>
  </si>
  <si>
    <t>Nov-Jan 1997</t>
  </si>
  <si>
    <t>Dec-Feb 1997</t>
  </si>
  <si>
    <t>Jan-Mar 1997</t>
  </si>
  <si>
    <t>Feb-Apr 1997</t>
  </si>
  <si>
    <t>Mar-May 1997</t>
  </si>
  <si>
    <t>Apr-Jun 1997</t>
  </si>
  <si>
    <t>May-Jul 1997</t>
  </si>
  <si>
    <t>Jun-Aug 1997</t>
  </si>
  <si>
    <t>Jul-Sep 1997</t>
  </si>
  <si>
    <t>Aug-Oct 1997</t>
  </si>
  <si>
    <t>Sep-Nov 1997</t>
  </si>
  <si>
    <t>Oct-Dec 1997</t>
  </si>
  <si>
    <t>Nov-Jan 1998</t>
  </si>
  <si>
    <t>Dec-Feb 1998</t>
  </si>
  <si>
    <t>Jan-Mar 1998</t>
  </si>
  <si>
    <t>Feb-Apr 1998</t>
  </si>
  <si>
    <t>Mar-May 1998</t>
  </si>
  <si>
    <t>Apr-Jun 1998</t>
  </si>
  <si>
    <t>May-Jul 1998</t>
  </si>
  <si>
    <t>Jun-Aug 1998</t>
  </si>
  <si>
    <t>Jul-Sep 1998</t>
  </si>
  <si>
    <t>Aug-Oct 1998</t>
  </si>
  <si>
    <t>Sep-Nov 1998</t>
  </si>
  <si>
    <t>Oct-Dec 1998</t>
  </si>
  <si>
    <t>Nov-Jan 1999</t>
  </si>
  <si>
    <t>Dec-Feb 1999</t>
  </si>
  <si>
    <t>Jan-Mar 1999</t>
  </si>
  <si>
    <t>Feb-Apr 1999</t>
  </si>
  <si>
    <t>Mar-May 1999</t>
  </si>
  <si>
    <t>Apr-Jun 1999</t>
  </si>
  <si>
    <t>May-Jul 1999</t>
  </si>
  <si>
    <t>Jun-Aug 1999</t>
  </si>
  <si>
    <t>Jul-Sep 1999</t>
  </si>
  <si>
    <t>Aug-Oct 1999</t>
  </si>
  <si>
    <t>Sep-Nov 1999</t>
  </si>
  <si>
    <t>Oct-Dec 1999</t>
  </si>
  <si>
    <t>Nov-Jan 2000</t>
  </si>
  <si>
    <t>Dec-Feb 2000</t>
  </si>
  <si>
    <t>Jan-Mar 2000</t>
  </si>
  <si>
    <t>Feb-Apr 2000</t>
  </si>
  <si>
    <t>Mar-May 2000</t>
  </si>
  <si>
    <t>Apr-Jun 2000</t>
  </si>
  <si>
    <t>May-Jul 2000</t>
  </si>
  <si>
    <t>Jun-Aug 2000</t>
  </si>
  <si>
    <t>Jul-Sep 2000</t>
  </si>
  <si>
    <t>Aug-Oct 2000</t>
  </si>
  <si>
    <t>Sep-Nov 2000</t>
  </si>
  <si>
    <t>Oct-Dec 2000</t>
  </si>
  <si>
    <t>Nov-Jan 2001</t>
  </si>
  <si>
    <t>Dec-Feb 2001</t>
  </si>
  <si>
    <t>Jan-Mar 2001</t>
  </si>
  <si>
    <t>Feb-Apr 2001</t>
  </si>
  <si>
    <t>Mar-May 2001</t>
  </si>
  <si>
    <t>Apr-Jun 2001</t>
  </si>
  <si>
    <t>May-Jul 2001</t>
  </si>
  <si>
    <t>Jun-Aug 2001</t>
  </si>
  <si>
    <t>Jul-Sep 2001</t>
  </si>
  <si>
    <t>Aug-Oct 2001</t>
  </si>
  <si>
    <t>Sep-Nov 2001</t>
  </si>
  <si>
    <t>Oct-Dec 2001</t>
  </si>
  <si>
    <t>Nov-Jan 2002</t>
  </si>
  <si>
    <t>Dec-Feb 2002</t>
  </si>
  <si>
    <t>Jan-Mar 2002</t>
  </si>
  <si>
    <t>Feb-Apr 2002</t>
  </si>
  <si>
    <t>Mar-May 2002</t>
  </si>
  <si>
    <t>Apr-Jun 2002</t>
  </si>
  <si>
    <t>May-Jul 2002</t>
  </si>
  <si>
    <t>Jun-Aug 2002</t>
  </si>
  <si>
    <t>Jul-Sep 2002</t>
  </si>
  <si>
    <t>Aug-Oct 2002</t>
  </si>
  <si>
    <t>Sep-Nov 2002</t>
  </si>
  <si>
    <t>Oct-Dec 2002</t>
  </si>
  <si>
    <t>Nov-Jan 2003</t>
  </si>
  <si>
    <t>Dec-Feb 2003</t>
  </si>
  <si>
    <t>Jan-Mar 2003</t>
  </si>
  <si>
    <t>Feb-Apr 2003</t>
  </si>
  <si>
    <t>Mar-May 2003</t>
  </si>
  <si>
    <t>Apr-Jun 2003</t>
  </si>
  <si>
    <t>May-Jul 2003</t>
  </si>
  <si>
    <t>Jun-Aug 2003</t>
  </si>
  <si>
    <t>Jul-Sep 2003</t>
  </si>
  <si>
    <t>Aug-Oct 2003</t>
  </si>
  <si>
    <t>Sep-Nov 2003</t>
  </si>
  <si>
    <t>Oct-Dec 2003</t>
  </si>
  <si>
    <t>Nov-Jan 2004</t>
  </si>
  <si>
    <t>Dec-Feb 2004</t>
  </si>
  <si>
    <t>Jan-Mar 2004</t>
  </si>
  <si>
    <t>Feb-Apr 2004</t>
  </si>
  <si>
    <t>Mar-May 2004</t>
  </si>
  <si>
    <t>Apr-Jun 2004</t>
  </si>
  <si>
    <t>May-Jul 2004</t>
  </si>
  <si>
    <t>Jun-Aug 2004</t>
  </si>
  <si>
    <t>Jul-Sep 2004</t>
  </si>
  <si>
    <t>Aug-Oct 2004</t>
  </si>
  <si>
    <t>Sep-Nov 2004</t>
  </si>
  <si>
    <t>Oct-Dec 2004</t>
  </si>
  <si>
    <t>Nov-Jan 2005</t>
  </si>
  <si>
    <t>Dec-Feb 2005</t>
  </si>
  <si>
    <t>Jan-Mar 2005</t>
  </si>
  <si>
    <t>Feb-Apr 2005</t>
  </si>
  <si>
    <t>Mar-May 2005</t>
  </si>
  <si>
    <t>Apr-Jun 2005</t>
  </si>
  <si>
    <t>May-Jul 2005</t>
  </si>
  <si>
    <t>Jun-Aug 2005</t>
  </si>
  <si>
    <t>Jul-Sep 2005</t>
  </si>
  <si>
    <t>Aug-Oct 2005</t>
  </si>
  <si>
    <t>Sep-Nov 2005</t>
  </si>
  <si>
    <t>Oct-Dec 2005</t>
  </si>
  <si>
    <t>Nov-Jan 2006</t>
  </si>
  <si>
    <t>Dec-Feb 2006</t>
  </si>
  <si>
    <t>Jan-Mar 2006</t>
  </si>
  <si>
    <t>Feb-Apr 2006</t>
  </si>
  <si>
    <t>Mar-May 2006</t>
  </si>
  <si>
    <t>Apr-Jun 2006</t>
  </si>
  <si>
    <t>May-Jul 2006</t>
  </si>
  <si>
    <t>Jun-Aug 2006</t>
  </si>
  <si>
    <t>Jul-Sep 2006</t>
  </si>
  <si>
    <t>Aug-Oct 2006</t>
  </si>
  <si>
    <t>Sep-Nov 2006</t>
  </si>
  <si>
    <t>Oct-Dec 2006</t>
  </si>
  <si>
    <t>Nov-Jan 2007</t>
  </si>
  <si>
    <t>Dec-Feb 2007</t>
  </si>
  <si>
    <t>Jan-Mar 2007</t>
  </si>
  <si>
    <t>Feb-Apr 2007</t>
  </si>
  <si>
    <t>Mar-May 2007</t>
  </si>
  <si>
    <t>Apr-Jun 2007</t>
  </si>
  <si>
    <t>May-Jul 2007</t>
  </si>
  <si>
    <t>Jun-Aug 2007</t>
  </si>
  <si>
    <t>Jul-Sep 2007</t>
  </si>
  <si>
    <t>Aug-Oct 2007</t>
  </si>
  <si>
    <t>Sep-Nov 2007</t>
  </si>
  <si>
    <t>Oct-Dec 2007</t>
  </si>
  <si>
    <t>Nov-Jan 2008</t>
  </si>
  <si>
    <t>Dec-Feb 2008</t>
  </si>
  <si>
    <t>Jan-Mar 2008</t>
  </si>
  <si>
    <t>Feb-Apr 2008</t>
  </si>
  <si>
    <t>Mar-May 2008</t>
  </si>
  <si>
    <t>Apr-Jun 2008</t>
  </si>
  <si>
    <t>May-Jul 2008</t>
  </si>
  <si>
    <t>Jun-Aug 2008</t>
  </si>
  <si>
    <t>Jul-Sep 2008</t>
  </si>
  <si>
    <t>Aug-Oct 2008</t>
  </si>
  <si>
    <t>Sep-Nov 2008</t>
  </si>
  <si>
    <t>Oct-Dec 2008</t>
  </si>
  <si>
    <t>Nov-Jan 2009</t>
  </si>
  <si>
    <t>Dec-Feb 2009</t>
  </si>
  <si>
    <t>Jan-Mar 2009</t>
  </si>
  <si>
    <t>Feb-Apr 2009</t>
  </si>
  <si>
    <t>Mar-May 2009</t>
  </si>
  <si>
    <t>Apr-Jun 2009</t>
  </si>
  <si>
    <t>May-Jul 2009</t>
  </si>
  <si>
    <t>Jun-Aug 2009</t>
  </si>
  <si>
    <t>Jul-Sep 2009</t>
  </si>
  <si>
    <t>Aug-Oct 2009</t>
  </si>
  <si>
    <t>Sep-Nov 2009</t>
  </si>
  <si>
    <t>Oct-Dec 2009</t>
  </si>
  <si>
    <t>Nov-Jan 2010</t>
  </si>
  <si>
    <t>Dec-Feb 2010</t>
  </si>
  <si>
    <t>Jan-Mar 2010</t>
  </si>
  <si>
    <t>Feb-Apr 2010</t>
  </si>
  <si>
    <t>Mar-May 2010</t>
  </si>
  <si>
    <t>Apr-Jun 2010</t>
  </si>
  <si>
    <t>May-Jul 2010</t>
  </si>
  <si>
    <t>Jun-Aug 2010</t>
  </si>
  <si>
    <t>Jul-Sep 2010</t>
  </si>
  <si>
    <t>Aug-Oct 2010</t>
  </si>
  <si>
    <t>Sep-Nov 2010</t>
  </si>
  <si>
    <t>Oct-Dec 2010</t>
  </si>
  <si>
    <t>Nov-Jan 2011</t>
  </si>
  <si>
    <t>Dec-Feb 2011</t>
  </si>
  <si>
    <t>Jan-Mar 2011</t>
  </si>
  <si>
    <t>Feb-Apr 2011</t>
  </si>
  <si>
    <t>Mar-May 2011</t>
  </si>
  <si>
    <t>Apr-Jun 2011</t>
  </si>
  <si>
    <t>May-Jul 2011</t>
  </si>
  <si>
    <t>Jun-Aug 2011</t>
  </si>
  <si>
    <t>Jul-Sep 2011</t>
  </si>
  <si>
    <t>Aug-Oct 2011</t>
  </si>
  <si>
    <t>Sep-Nov 2011</t>
  </si>
  <si>
    <t>Oct-Dec 2011</t>
  </si>
  <si>
    <t>Nov-Jan 2012</t>
  </si>
  <si>
    <t>Dec-Feb 2012</t>
  </si>
  <si>
    <t>Jan-Mar 2012</t>
  </si>
  <si>
    <t>Feb-Apr 2012</t>
  </si>
  <si>
    <t>Mar-May 2012</t>
  </si>
  <si>
    <t>Apr-Jun 2012</t>
  </si>
  <si>
    <t>May-Jul 2012</t>
  </si>
  <si>
    <t>Jun-Aug 2012</t>
  </si>
  <si>
    <t>Jul-Sep 2012</t>
  </si>
  <si>
    <t>Aug-Oct 2012</t>
  </si>
  <si>
    <t>Sep-Nov 2012</t>
  </si>
  <si>
    <t>Oct-Dec 2012</t>
  </si>
  <si>
    <t>Nov-Jan 2013</t>
  </si>
  <si>
    <t>Dec-Feb 2013</t>
  </si>
  <si>
    <t>Jan-Mar 2013</t>
  </si>
  <si>
    <t>Feb-Apr 2013</t>
  </si>
  <si>
    <t>Mar-May 2013</t>
  </si>
  <si>
    <t>Apr-Jun 2013</t>
  </si>
  <si>
    <t>May-Jul 2013</t>
  </si>
  <si>
    <t>Jun-Aug 2013</t>
  </si>
  <si>
    <t>Jul-Sep 2013</t>
  </si>
  <si>
    <t>Aug-Oct 2013</t>
  </si>
  <si>
    <t>Sep-Nov 2013</t>
  </si>
  <si>
    <t>Oct-Dec 2013</t>
  </si>
  <si>
    <t>Nov-Jan 2014</t>
  </si>
  <si>
    <t>Dec-Feb 2014</t>
  </si>
  <si>
    <t>Jan-Mar 2014</t>
  </si>
  <si>
    <t>Feb-Apr 2014</t>
  </si>
  <si>
    <t>Mar-May 2014</t>
  </si>
  <si>
    <t>Apr-Jun 2014</t>
  </si>
  <si>
    <t>1992-2001</t>
  </si>
  <si>
    <t>2001-end of DRA</t>
  </si>
  <si>
    <t>end of DRA onwards</t>
  </si>
  <si>
    <t>May-Jul 2014</t>
  </si>
  <si>
    <t>Jun-Aug 2014</t>
  </si>
  <si>
    <t>Jul-Sep 2014</t>
  </si>
  <si>
    <t>Aug-Oct 2014</t>
  </si>
  <si>
    <t>Sep-Nov 2014</t>
  </si>
  <si>
    <t>Oct-Dec 2014</t>
  </si>
  <si>
    <t>Nov-Jan 2015</t>
  </si>
  <si>
    <t>Dec-Feb 2015</t>
  </si>
  <si>
    <t>Jan-Mar 2015</t>
  </si>
  <si>
    <t>Feb-Apr 2015</t>
  </si>
  <si>
    <t>Mar-May 2015</t>
  </si>
  <si>
    <t>Apr-Jun 2015</t>
  </si>
  <si>
    <t>May-Jul 2015</t>
  </si>
  <si>
    <t>Jun-Aug 2015</t>
  </si>
  <si>
    <t>Jul-Sep 2015</t>
  </si>
  <si>
    <t>Aug-Oct 2015</t>
  </si>
  <si>
    <t>Sep-Nov 2015</t>
  </si>
  <si>
    <t>Oct-Dec 2015</t>
  </si>
  <si>
    <t>Nov-Jan 2016</t>
  </si>
  <si>
    <t>Dec-Feb 2016</t>
  </si>
  <si>
    <t>Jan-Mar 2016</t>
  </si>
  <si>
    <t>Feb-Apr 2016</t>
  </si>
  <si>
    <t>Mar-May 2016</t>
  </si>
  <si>
    <t>Apr-Jun 2016</t>
  </si>
  <si>
    <t>May-Jul 2016</t>
  </si>
  <si>
    <t>Jun-Aug 2016</t>
  </si>
  <si>
    <t>Jul-Sep 2016</t>
  </si>
  <si>
    <t>Aug-Oct 2016</t>
  </si>
  <si>
    <t>Sep-Nov 2016</t>
  </si>
  <si>
    <t>Oct-Dec 2016</t>
  </si>
  <si>
    <t>Expected value</t>
  </si>
  <si>
    <r>
      <t xml:space="preserve">Change between </t>
    </r>
    <r>
      <rPr>
        <sz val="10"/>
        <color theme="5"/>
        <rFont val="Calibri"/>
        <family val="2"/>
        <scheme val="minor"/>
      </rPr>
      <t>expected value</t>
    </r>
    <r>
      <rPr>
        <sz val="10"/>
        <color indexed="8"/>
        <rFont val="Calibri"/>
        <family val="2"/>
        <scheme val="minor"/>
      </rPr>
      <t xml:space="preserve"> and actual value</t>
    </r>
  </si>
  <si>
    <t>Expected value based on previous analysis</t>
  </si>
  <si>
    <t>Expected value based on current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</si>
</sst>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color theme="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theme="0"/>
      </bottom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theme="0"/>
      </bottom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theme="0"/>
      </right>
      <top style="medium">
        <color auto="1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auto="1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auto="1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/>
      <right style="medium">
        <color theme="0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1" xfId="0" applyFont="1" applyFill="1" applyBorder="1"/>
    <xf numFmtId="0" fontId="2" fillId="0" borderId="2" xfId="0" applyFont="1" applyFill="1" applyBorder="1"/>
    <xf numFmtId="164" fontId="2" fillId="0" borderId="0" xfId="0" applyNumberFormat="1" applyFont="1"/>
    <xf numFmtId="0" fontId="2" fillId="0" borderId="3" xfId="0" applyFont="1" applyFill="1" applyBorder="1"/>
    <xf numFmtId="164" fontId="4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11" xfId="0" applyNumberFormat="1" applyFont="1" applyBorder="1"/>
    <xf numFmtId="164" fontId="3" fillId="0" borderId="4" xfId="0" applyNumberFormat="1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62908745234882E-2"/>
          <c:y val="2.2997334646776908E-2"/>
          <c:w val="0.92118812822167373"/>
          <c:h val="0.85930866094109304"/>
        </c:manualLayout>
      </c:layout>
      <c:areaChart>
        <c:grouping val="standard"/>
        <c:varyColors val="0"/>
        <c:ser>
          <c:idx val="0"/>
          <c:order val="0"/>
          <c:cat>
            <c:strRef>
              <c:f>Sheet1!$A$2:$A$291</c:f>
              <c:strCache>
                <c:ptCount val="290"/>
                <c:pt idx="0">
                  <c:v>Mar-May 1992</c:v>
                </c:pt>
                <c:pt idx="1">
                  <c:v>Apr-Jun 1992</c:v>
                </c:pt>
                <c:pt idx="2">
                  <c:v>May-Jul 1992</c:v>
                </c:pt>
                <c:pt idx="3">
                  <c:v>Jun-Aug 1992</c:v>
                </c:pt>
                <c:pt idx="4">
                  <c:v>Jul-Sep 1992</c:v>
                </c:pt>
                <c:pt idx="5">
                  <c:v>Aug-Oct 1992</c:v>
                </c:pt>
                <c:pt idx="6">
                  <c:v>Sep-Nov 1992</c:v>
                </c:pt>
                <c:pt idx="7">
                  <c:v>Oct-Dec 1992</c:v>
                </c:pt>
                <c:pt idx="8">
                  <c:v>Nov-Jan 1993</c:v>
                </c:pt>
                <c:pt idx="9">
                  <c:v>Dec-Feb 1993</c:v>
                </c:pt>
                <c:pt idx="10">
                  <c:v>Jan-Mar 1993</c:v>
                </c:pt>
                <c:pt idx="11">
                  <c:v>Feb-Apr 1993</c:v>
                </c:pt>
                <c:pt idx="12">
                  <c:v>Mar-May 1993</c:v>
                </c:pt>
                <c:pt idx="13">
                  <c:v>Apr-Jun 1993</c:v>
                </c:pt>
                <c:pt idx="14">
                  <c:v>May-Jul 1993</c:v>
                </c:pt>
                <c:pt idx="15">
                  <c:v>Jun-Aug 1993</c:v>
                </c:pt>
                <c:pt idx="16">
                  <c:v>Jul-Sep 1993</c:v>
                </c:pt>
                <c:pt idx="17">
                  <c:v>Aug-Oct 1993</c:v>
                </c:pt>
                <c:pt idx="18">
                  <c:v>Sep-Nov 1993</c:v>
                </c:pt>
                <c:pt idx="19">
                  <c:v>Oct-Dec 1993</c:v>
                </c:pt>
                <c:pt idx="20">
                  <c:v>Nov-Jan 1994</c:v>
                </c:pt>
                <c:pt idx="21">
                  <c:v>Dec-Feb 1994</c:v>
                </c:pt>
                <c:pt idx="22">
                  <c:v>Jan-Mar 1994</c:v>
                </c:pt>
                <c:pt idx="23">
                  <c:v>Feb-Apr 1994</c:v>
                </c:pt>
                <c:pt idx="24">
                  <c:v>Mar-May 1994</c:v>
                </c:pt>
                <c:pt idx="25">
                  <c:v>Apr-Jun 1994</c:v>
                </c:pt>
                <c:pt idx="26">
                  <c:v>May-Jul 1994</c:v>
                </c:pt>
                <c:pt idx="27">
                  <c:v>Jun-Aug 1994</c:v>
                </c:pt>
                <c:pt idx="28">
                  <c:v>Jul-Sep 1994</c:v>
                </c:pt>
                <c:pt idx="29">
                  <c:v>Aug-Oct 1994</c:v>
                </c:pt>
                <c:pt idx="30">
                  <c:v>Sep-Nov 1994</c:v>
                </c:pt>
                <c:pt idx="31">
                  <c:v>Oct-Dec 1994</c:v>
                </c:pt>
                <c:pt idx="32">
                  <c:v>Nov-Jan 1995</c:v>
                </c:pt>
                <c:pt idx="33">
                  <c:v>Dec-Feb 1995</c:v>
                </c:pt>
                <c:pt idx="34">
                  <c:v>Jan-Mar 1995</c:v>
                </c:pt>
                <c:pt idx="35">
                  <c:v>Feb-Apr 1995</c:v>
                </c:pt>
                <c:pt idx="36">
                  <c:v>Mar-May 1995</c:v>
                </c:pt>
                <c:pt idx="37">
                  <c:v>Apr-Jun 1995</c:v>
                </c:pt>
                <c:pt idx="38">
                  <c:v>May-Jul 1995</c:v>
                </c:pt>
                <c:pt idx="39">
                  <c:v>Jun-Aug 1995</c:v>
                </c:pt>
                <c:pt idx="40">
                  <c:v>Jul-Sep 1995</c:v>
                </c:pt>
                <c:pt idx="41">
                  <c:v>Aug-Oct 1995</c:v>
                </c:pt>
                <c:pt idx="42">
                  <c:v>Sep-Nov 1995</c:v>
                </c:pt>
                <c:pt idx="43">
                  <c:v>Oct-Dec 1995</c:v>
                </c:pt>
                <c:pt idx="44">
                  <c:v>Nov-Jan 1996</c:v>
                </c:pt>
                <c:pt idx="45">
                  <c:v>Dec-Feb 1996</c:v>
                </c:pt>
                <c:pt idx="46">
                  <c:v>Jan-Mar 1996</c:v>
                </c:pt>
                <c:pt idx="47">
                  <c:v>Feb-Apr 1996</c:v>
                </c:pt>
                <c:pt idx="48">
                  <c:v>Mar-May 1996</c:v>
                </c:pt>
                <c:pt idx="49">
                  <c:v>Apr-Jun 1996</c:v>
                </c:pt>
                <c:pt idx="50">
                  <c:v>May-Jul 1996</c:v>
                </c:pt>
                <c:pt idx="51">
                  <c:v>Jun-Aug 1996</c:v>
                </c:pt>
                <c:pt idx="52">
                  <c:v>Jul-Sep 1996</c:v>
                </c:pt>
                <c:pt idx="53">
                  <c:v>Aug-Oct 1996</c:v>
                </c:pt>
                <c:pt idx="54">
                  <c:v>Sep-Nov 1996</c:v>
                </c:pt>
                <c:pt idx="55">
                  <c:v>Oct-Dec 1996</c:v>
                </c:pt>
                <c:pt idx="56">
                  <c:v>Nov-Jan 1997</c:v>
                </c:pt>
                <c:pt idx="57">
                  <c:v>Dec-Feb 1997</c:v>
                </c:pt>
                <c:pt idx="58">
                  <c:v>Jan-Mar 1997</c:v>
                </c:pt>
                <c:pt idx="59">
                  <c:v>Feb-Apr 1997</c:v>
                </c:pt>
                <c:pt idx="60">
                  <c:v>Mar-May 1997</c:v>
                </c:pt>
                <c:pt idx="61">
                  <c:v>Apr-Jun 1997</c:v>
                </c:pt>
                <c:pt idx="62">
                  <c:v>May-Jul 1997</c:v>
                </c:pt>
                <c:pt idx="63">
                  <c:v>Jun-Aug 1997</c:v>
                </c:pt>
                <c:pt idx="64">
                  <c:v>Jul-Sep 1997</c:v>
                </c:pt>
                <c:pt idx="65">
                  <c:v>Aug-Oct 1997</c:v>
                </c:pt>
                <c:pt idx="66">
                  <c:v>Sep-Nov 1997</c:v>
                </c:pt>
                <c:pt idx="67">
                  <c:v>Oct-Dec 1997</c:v>
                </c:pt>
                <c:pt idx="68">
                  <c:v>Nov-Jan 1998</c:v>
                </c:pt>
                <c:pt idx="69">
                  <c:v>Dec-Feb 1998</c:v>
                </c:pt>
                <c:pt idx="70">
                  <c:v>Jan-Mar 1998</c:v>
                </c:pt>
                <c:pt idx="71">
                  <c:v>Feb-Apr 1998</c:v>
                </c:pt>
                <c:pt idx="72">
                  <c:v>Mar-May 1998</c:v>
                </c:pt>
                <c:pt idx="73">
                  <c:v>Apr-Jun 1998</c:v>
                </c:pt>
                <c:pt idx="74">
                  <c:v>May-Jul 1998</c:v>
                </c:pt>
                <c:pt idx="75">
                  <c:v>Jun-Aug 1998</c:v>
                </c:pt>
                <c:pt idx="76">
                  <c:v>Jul-Sep 1998</c:v>
                </c:pt>
                <c:pt idx="77">
                  <c:v>Aug-Oct 1998</c:v>
                </c:pt>
                <c:pt idx="78">
                  <c:v>Sep-Nov 1998</c:v>
                </c:pt>
                <c:pt idx="79">
                  <c:v>Oct-Dec 1998</c:v>
                </c:pt>
                <c:pt idx="80">
                  <c:v>Nov-Jan 1999</c:v>
                </c:pt>
                <c:pt idx="81">
                  <c:v>Dec-Feb 1999</c:v>
                </c:pt>
                <c:pt idx="82">
                  <c:v>Jan-Mar 1999</c:v>
                </c:pt>
                <c:pt idx="83">
                  <c:v>Feb-Apr 1999</c:v>
                </c:pt>
                <c:pt idx="84">
                  <c:v>Mar-May 1999</c:v>
                </c:pt>
                <c:pt idx="85">
                  <c:v>Apr-Jun 1999</c:v>
                </c:pt>
                <c:pt idx="86">
                  <c:v>May-Jul 1999</c:v>
                </c:pt>
                <c:pt idx="87">
                  <c:v>Jun-Aug 1999</c:v>
                </c:pt>
                <c:pt idx="88">
                  <c:v>Jul-Sep 1999</c:v>
                </c:pt>
                <c:pt idx="89">
                  <c:v>Aug-Oct 1999</c:v>
                </c:pt>
                <c:pt idx="90">
                  <c:v>Sep-Nov 1999</c:v>
                </c:pt>
                <c:pt idx="91">
                  <c:v>Oct-Dec 1999</c:v>
                </c:pt>
                <c:pt idx="92">
                  <c:v>Nov-Jan 2000</c:v>
                </c:pt>
                <c:pt idx="93">
                  <c:v>Dec-Feb 2000</c:v>
                </c:pt>
                <c:pt idx="94">
                  <c:v>Jan-Mar 2000</c:v>
                </c:pt>
                <c:pt idx="95">
                  <c:v>Feb-Apr 2000</c:v>
                </c:pt>
                <c:pt idx="96">
                  <c:v>Mar-May 2000</c:v>
                </c:pt>
                <c:pt idx="97">
                  <c:v>Apr-Jun 2000</c:v>
                </c:pt>
                <c:pt idx="98">
                  <c:v>May-Jul 2000</c:v>
                </c:pt>
                <c:pt idx="99">
                  <c:v>Jun-Aug 2000</c:v>
                </c:pt>
                <c:pt idx="100">
                  <c:v>Jul-Sep 2000</c:v>
                </c:pt>
                <c:pt idx="101">
                  <c:v>Aug-Oct 2000</c:v>
                </c:pt>
                <c:pt idx="102">
                  <c:v>Sep-Nov 2000</c:v>
                </c:pt>
                <c:pt idx="103">
                  <c:v>Oct-Dec 2000</c:v>
                </c:pt>
                <c:pt idx="104">
                  <c:v>Nov-Jan 2001</c:v>
                </c:pt>
                <c:pt idx="105">
                  <c:v>Dec-Feb 2001</c:v>
                </c:pt>
                <c:pt idx="106">
                  <c:v>Jan-Mar 2001</c:v>
                </c:pt>
                <c:pt idx="107">
                  <c:v>Feb-Apr 2001</c:v>
                </c:pt>
                <c:pt idx="108">
                  <c:v>Mar-May 2001</c:v>
                </c:pt>
                <c:pt idx="109">
                  <c:v>Apr-Jun 2001</c:v>
                </c:pt>
                <c:pt idx="110">
                  <c:v>May-Jul 2001</c:v>
                </c:pt>
                <c:pt idx="111">
                  <c:v>Jun-Aug 2001</c:v>
                </c:pt>
                <c:pt idx="112">
                  <c:v>Jul-Sep 2001</c:v>
                </c:pt>
                <c:pt idx="113">
                  <c:v>Aug-Oct 2001</c:v>
                </c:pt>
                <c:pt idx="114">
                  <c:v>Sep-Nov 2001</c:v>
                </c:pt>
                <c:pt idx="115">
                  <c:v>Oct-Dec 2001</c:v>
                </c:pt>
                <c:pt idx="116">
                  <c:v>Nov-Jan 2002</c:v>
                </c:pt>
                <c:pt idx="117">
                  <c:v>Dec-Feb 2002</c:v>
                </c:pt>
                <c:pt idx="118">
                  <c:v>Jan-Mar 2002</c:v>
                </c:pt>
                <c:pt idx="119">
                  <c:v>Feb-Apr 2002</c:v>
                </c:pt>
                <c:pt idx="120">
                  <c:v>Mar-May 2002</c:v>
                </c:pt>
                <c:pt idx="121">
                  <c:v>Apr-Jun 2002</c:v>
                </c:pt>
                <c:pt idx="122">
                  <c:v>May-Jul 2002</c:v>
                </c:pt>
                <c:pt idx="123">
                  <c:v>Jun-Aug 2002</c:v>
                </c:pt>
                <c:pt idx="124">
                  <c:v>Jul-Sep 2002</c:v>
                </c:pt>
                <c:pt idx="125">
                  <c:v>Aug-Oct 2002</c:v>
                </c:pt>
                <c:pt idx="126">
                  <c:v>Sep-Nov 2002</c:v>
                </c:pt>
                <c:pt idx="127">
                  <c:v>Oct-Dec 2002</c:v>
                </c:pt>
                <c:pt idx="128">
                  <c:v>Nov-Jan 2003</c:v>
                </c:pt>
                <c:pt idx="129">
                  <c:v>Dec-Feb 2003</c:v>
                </c:pt>
                <c:pt idx="130">
                  <c:v>Jan-Mar 2003</c:v>
                </c:pt>
                <c:pt idx="131">
                  <c:v>Feb-Apr 2003</c:v>
                </c:pt>
                <c:pt idx="132">
                  <c:v>Mar-May 2003</c:v>
                </c:pt>
                <c:pt idx="133">
                  <c:v>Apr-Jun 2003</c:v>
                </c:pt>
                <c:pt idx="134">
                  <c:v>May-Jul 2003</c:v>
                </c:pt>
                <c:pt idx="135">
                  <c:v>Jun-Aug 2003</c:v>
                </c:pt>
                <c:pt idx="136">
                  <c:v>Jul-Sep 2003</c:v>
                </c:pt>
                <c:pt idx="137">
                  <c:v>Aug-Oct 2003</c:v>
                </c:pt>
                <c:pt idx="138">
                  <c:v>Sep-Nov 2003</c:v>
                </c:pt>
                <c:pt idx="139">
                  <c:v>Oct-Dec 2003</c:v>
                </c:pt>
                <c:pt idx="140">
                  <c:v>Nov-Jan 2004</c:v>
                </c:pt>
                <c:pt idx="141">
                  <c:v>Dec-Feb 2004</c:v>
                </c:pt>
                <c:pt idx="142">
                  <c:v>Jan-Mar 2004</c:v>
                </c:pt>
                <c:pt idx="143">
                  <c:v>Feb-Apr 2004</c:v>
                </c:pt>
                <c:pt idx="144">
                  <c:v>Mar-May 2004</c:v>
                </c:pt>
                <c:pt idx="145">
                  <c:v>Apr-Jun 2004</c:v>
                </c:pt>
                <c:pt idx="146">
                  <c:v>May-Jul 2004</c:v>
                </c:pt>
                <c:pt idx="147">
                  <c:v>Jun-Aug 2004</c:v>
                </c:pt>
                <c:pt idx="148">
                  <c:v>Jul-Sep 2004</c:v>
                </c:pt>
                <c:pt idx="149">
                  <c:v>Aug-Oct 2004</c:v>
                </c:pt>
                <c:pt idx="150">
                  <c:v>Sep-Nov 2004</c:v>
                </c:pt>
                <c:pt idx="151">
                  <c:v>Oct-Dec 2004</c:v>
                </c:pt>
                <c:pt idx="152">
                  <c:v>Nov-Jan 2005</c:v>
                </c:pt>
                <c:pt idx="153">
                  <c:v>Dec-Feb 2005</c:v>
                </c:pt>
                <c:pt idx="154">
                  <c:v>Jan-Mar 2005</c:v>
                </c:pt>
                <c:pt idx="155">
                  <c:v>Feb-Apr 2005</c:v>
                </c:pt>
                <c:pt idx="156">
                  <c:v>Mar-May 2005</c:v>
                </c:pt>
                <c:pt idx="157">
                  <c:v>Apr-Jun 2005</c:v>
                </c:pt>
                <c:pt idx="158">
                  <c:v>May-Jul 2005</c:v>
                </c:pt>
                <c:pt idx="159">
                  <c:v>Jun-Aug 2005</c:v>
                </c:pt>
                <c:pt idx="160">
                  <c:v>Jul-Sep 2005</c:v>
                </c:pt>
                <c:pt idx="161">
                  <c:v>Aug-Oct 2005</c:v>
                </c:pt>
                <c:pt idx="162">
                  <c:v>Sep-Nov 2005</c:v>
                </c:pt>
                <c:pt idx="163">
                  <c:v>Oct-Dec 2005</c:v>
                </c:pt>
                <c:pt idx="164">
                  <c:v>Nov-Jan 2006</c:v>
                </c:pt>
                <c:pt idx="165">
                  <c:v>Dec-Feb 2006</c:v>
                </c:pt>
                <c:pt idx="166">
                  <c:v>Jan-Mar 2006</c:v>
                </c:pt>
                <c:pt idx="167">
                  <c:v>Feb-Apr 2006</c:v>
                </c:pt>
                <c:pt idx="168">
                  <c:v>Mar-May 2006</c:v>
                </c:pt>
                <c:pt idx="169">
                  <c:v>Apr-Jun 2006</c:v>
                </c:pt>
                <c:pt idx="170">
                  <c:v>May-Jul 2006</c:v>
                </c:pt>
                <c:pt idx="171">
                  <c:v>Jun-Aug 2006</c:v>
                </c:pt>
                <c:pt idx="172">
                  <c:v>Jul-Sep 2006</c:v>
                </c:pt>
                <c:pt idx="173">
                  <c:v>Aug-Oct 2006</c:v>
                </c:pt>
                <c:pt idx="174">
                  <c:v>Sep-Nov 2006</c:v>
                </c:pt>
                <c:pt idx="175">
                  <c:v>Oct-Dec 2006</c:v>
                </c:pt>
                <c:pt idx="176">
                  <c:v>Nov-Jan 2007</c:v>
                </c:pt>
                <c:pt idx="177">
                  <c:v>Dec-Feb 2007</c:v>
                </c:pt>
                <c:pt idx="178">
                  <c:v>Jan-Mar 2007</c:v>
                </c:pt>
                <c:pt idx="179">
                  <c:v>Feb-Apr 2007</c:v>
                </c:pt>
                <c:pt idx="180">
                  <c:v>Mar-May 2007</c:v>
                </c:pt>
                <c:pt idx="181">
                  <c:v>Apr-Jun 2007</c:v>
                </c:pt>
                <c:pt idx="182">
                  <c:v>May-Jul 2007</c:v>
                </c:pt>
                <c:pt idx="183">
                  <c:v>Jun-Aug 2007</c:v>
                </c:pt>
                <c:pt idx="184">
                  <c:v>Jul-Sep 2007</c:v>
                </c:pt>
                <c:pt idx="185">
                  <c:v>Aug-Oct 2007</c:v>
                </c:pt>
                <c:pt idx="186">
                  <c:v>Sep-Nov 2007</c:v>
                </c:pt>
                <c:pt idx="187">
                  <c:v>Oct-Dec 2007</c:v>
                </c:pt>
                <c:pt idx="188">
                  <c:v>Nov-Jan 2008</c:v>
                </c:pt>
                <c:pt idx="189">
                  <c:v>Dec-Feb 2008</c:v>
                </c:pt>
                <c:pt idx="190">
                  <c:v>Jan-Mar 2008</c:v>
                </c:pt>
                <c:pt idx="191">
                  <c:v>Feb-Apr 2008</c:v>
                </c:pt>
                <c:pt idx="192">
                  <c:v>Mar-May 2008</c:v>
                </c:pt>
                <c:pt idx="193">
                  <c:v>Apr-Jun 2008</c:v>
                </c:pt>
                <c:pt idx="194">
                  <c:v>May-Jul 2008</c:v>
                </c:pt>
                <c:pt idx="195">
                  <c:v>Jun-Aug 2008</c:v>
                </c:pt>
                <c:pt idx="196">
                  <c:v>Jul-Sep 2008</c:v>
                </c:pt>
                <c:pt idx="197">
                  <c:v>Aug-Oct 2008</c:v>
                </c:pt>
                <c:pt idx="198">
                  <c:v>Sep-Nov 2008</c:v>
                </c:pt>
                <c:pt idx="199">
                  <c:v>Oct-Dec 2008</c:v>
                </c:pt>
                <c:pt idx="200">
                  <c:v>Nov-Jan 2009</c:v>
                </c:pt>
                <c:pt idx="201">
                  <c:v>Dec-Feb 2009</c:v>
                </c:pt>
                <c:pt idx="202">
                  <c:v>Jan-Mar 2009</c:v>
                </c:pt>
                <c:pt idx="203">
                  <c:v>Feb-Apr 2009</c:v>
                </c:pt>
                <c:pt idx="204">
                  <c:v>Mar-May 2009</c:v>
                </c:pt>
                <c:pt idx="205">
                  <c:v>Apr-Jun 2009</c:v>
                </c:pt>
                <c:pt idx="206">
                  <c:v>May-Jul 2009</c:v>
                </c:pt>
                <c:pt idx="207">
                  <c:v>Jun-Aug 2009</c:v>
                </c:pt>
                <c:pt idx="208">
                  <c:v>Jul-Sep 2009</c:v>
                </c:pt>
                <c:pt idx="209">
                  <c:v>Aug-Oct 2009</c:v>
                </c:pt>
                <c:pt idx="210">
                  <c:v>Sep-Nov 2009</c:v>
                </c:pt>
                <c:pt idx="211">
                  <c:v>Oct-Dec 2009</c:v>
                </c:pt>
                <c:pt idx="212">
                  <c:v>Nov-Jan 2010</c:v>
                </c:pt>
                <c:pt idx="213">
                  <c:v>Dec-Feb 2010</c:v>
                </c:pt>
                <c:pt idx="214">
                  <c:v>Jan-Mar 2010</c:v>
                </c:pt>
                <c:pt idx="215">
                  <c:v>Feb-Apr 2010</c:v>
                </c:pt>
                <c:pt idx="216">
                  <c:v>Mar-May 2010</c:v>
                </c:pt>
                <c:pt idx="217">
                  <c:v>Apr-Jun 2010</c:v>
                </c:pt>
                <c:pt idx="218">
                  <c:v>May-Jul 2010</c:v>
                </c:pt>
                <c:pt idx="219">
                  <c:v>Jun-Aug 2010</c:v>
                </c:pt>
                <c:pt idx="220">
                  <c:v>Jul-Sep 2010</c:v>
                </c:pt>
                <c:pt idx="221">
                  <c:v>Aug-Oct 2010</c:v>
                </c:pt>
                <c:pt idx="222">
                  <c:v>Sep-Nov 2010</c:v>
                </c:pt>
                <c:pt idx="223">
                  <c:v>Oct-Dec 2010</c:v>
                </c:pt>
                <c:pt idx="224">
                  <c:v>Nov-Jan 2011</c:v>
                </c:pt>
                <c:pt idx="225">
                  <c:v>Dec-Feb 2011</c:v>
                </c:pt>
                <c:pt idx="226">
                  <c:v>Jan-Mar 2011</c:v>
                </c:pt>
                <c:pt idx="227">
                  <c:v>Feb-Apr 2011</c:v>
                </c:pt>
                <c:pt idx="228">
                  <c:v>Mar-May 2011</c:v>
                </c:pt>
                <c:pt idx="229">
                  <c:v>Apr-Jun 2011</c:v>
                </c:pt>
                <c:pt idx="230">
                  <c:v>May-Jul 2011</c:v>
                </c:pt>
                <c:pt idx="231">
                  <c:v>Jun-Aug 2011</c:v>
                </c:pt>
                <c:pt idx="232">
                  <c:v>Jul-Sep 2011</c:v>
                </c:pt>
                <c:pt idx="233">
                  <c:v>Aug-Oct 2011</c:v>
                </c:pt>
                <c:pt idx="234">
                  <c:v>Sep-Nov 2011</c:v>
                </c:pt>
                <c:pt idx="235">
                  <c:v>Oct-Dec 2011</c:v>
                </c:pt>
                <c:pt idx="236">
                  <c:v>Nov-Jan 2012</c:v>
                </c:pt>
                <c:pt idx="237">
                  <c:v>Dec-Feb 2012</c:v>
                </c:pt>
                <c:pt idx="238">
                  <c:v>Jan-Mar 2012</c:v>
                </c:pt>
                <c:pt idx="239">
                  <c:v>Feb-Apr 2012</c:v>
                </c:pt>
                <c:pt idx="240">
                  <c:v>Mar-May 2012</c:v>
                </c:pt>
                <c:pt idx="241">
                  <c:v>Apr-Jun 2012</c:v>
                </c:pt>
                <c:pt idx="242">
                  <c:v>May-Jul 2012</c:v>
                </c:pt>
                <c:pt idx="243">
                  <c:v>Jun-Aug 2012</c:v>
                </c:pt>
                <c:pt idx="244">
                  <c:v>Jul-Sep 2012</c:v>
                </c:pt>
                <c:pt idx="245">
                  <c:v>Aug-Oct 2012</c:v>
                </c:pt>
                <c:pt idx="246">
                  <c:v>Sep-Nov 2012</c:v>
                </c:pt>
                <c:pt idx="247">
                  <c:v>Oct-Dec 2012</c:v>
                </c:pt>
                <c:pt idx="248">
                  <c:v>Nov-Jan 2013</c:v>
                </c:pt>
                <c:pt idx="249">
                  <c:v>Dec-Feb 2013</c:v>
                </c:pt>
                <c:pt idx="250">
                  <c:v>Jan-Mar 2013</c:v>
                </c:pt>
                <c:pt idx="251">
                  <c:v>Feb-Apr 2013</c:v>
                </c:pt>
                <c:pt idx="252">
                  <c:v>Mar-May 2013</c:v>
                </c:pt>
                <c:pt idx="253">
                  <c:v>Apr-Jun 2013</c:v>
                </c:pt>
                <c:pt idx="254">
                  <c:v>May-Jul 2013</c:v>
                </c:pt>
                <c:pt idx="255">
                  <c:v>Jun-Aug 2013</c:v>
                </c:pt>
                <c:pt idx="256">
                  <c:v>Jul-Sep 2013</c:v>
                </c:pt>
                <c:pt idx="257">
                  <c:v>Aug-Oct 2013</c:v>
                </c:pt>
                <c:pt idx="258">
                  <c:v>Sep-Nov 2013</c:v>
                </c:pt>
                <c:pt idx="259">
                  <c:v>Oct-Dec 2013</c:v>
                </c:pt>
                <c:pt idx="260">
                  <c:v>Nov-Jan 2014</c:v>
                </c:pt>
                <c:pt idx="261">
                  <c:v>Dec-Feb 2014</c:v>
                </c:pt>
                <c:pt idx="262">
                  <c:v>Jan-Mar 2014</c:v>
                </c:pt>
                <c:pt idx="263">
                  <c:v>Feb-Apr 2014</c:v>
                </c:pt>
                <c:pt idx="264">
                  <c:v>Mar-May 2014</c:v>
                </c:pt>
                <c:pt idx="265">
                  <c:v>Apr-Jun 2014</c:v>
                </c:pt>
                <c:pt idx="266">
                  <c:v>May-Jul 2014</c:v>
                </c:pt>
                <c:pt idx="267">
                  <c:v>Jun-Aug 2014</c:v>
                </c:pt>
                <c:pt idx="268">
                  <c:v>Jul-Sep 2014</c:v>
                </c:pt>
                <c:pt idx="269">
                  <c:v>Aug-Oct 2014</c:v>
                </c:pt>
                <c:pt idx="270">
                  <c:v>Sep-Nov 2014</c:v>
                </c:pt>
                <c:pt idx="271">
                  <c:v>Oct-Dec 2014</c:v>
                </c:pt>
                <c:pt idx="272">
                  <c:v>Nov-Jan 2015</c:v>
                </c:pt>
                <c:pt idx="273">
                  <c:v>Dec-Feb 2015</c:v>
                </c:pt>
                <c:pt idx="274">
                  <c:v>Jan-Mar 2015</c:v>
                </c:pt>
                <c:pt idx="275">
                  <c:v>Feb-Apr 2015</c:v>
                </c:pt>
                <c:pt idx="276">
                  <c:v>Mar-May 2015</c:v>
                </c:pt>
                <c:pt idx="277">
                  <c:v>Apr-Jun 2015</c:v>
                </c:pt>
                <c:pt idx="278">
                  <c:v>May-Jul 2015</c:v>
                </c:pt>
                <c:pt idx="279">
                  <c:v>Jun-Aug 2015</c:v>
                </c:pt>
                <c:pt idx="280">
                  <c:v>Jul-Sep 2015</c:v>
                </c:pt>
                <c:pt idx="281">
                  <c:v>Aug-Oct 2015</c:v>
                </c:pt>
                <c:pt idx="282">
                  <c:v>Sep-Nov 2015</c:v>
                </c:pt>
                <c:pt idx="283">
                  <c:v>Oct-Dec 2015</c:v>
                </c:pt>
                <c:pt idx="284">
                  <c:v>Nov-Jan 2016</c:v>
                </c:pt>
                <c:pt idx="285">
                  <c:v>Dec-Feb 2016</c:v>
                </c:pt>
                <c:pt idx="286">
                  <c:v>Jan-Mar 2016</c:v>
                </c:pt>
                <c:pt idx="287">
                  <c:v>Feb-Apr 2016</c:v>
                </c:pt>
                <c:pt idx="288">
                  <c:v>Mar-May 2016</c:v>
                </c:pt>
                <c:pt idx="289">
                  <c:v>Apr-Jun 2016</c:v>
                </c:pt>
              </c:strCache>
            </c:strRef>
          </c:cat>
          <c:val>
            <c:numRef>
              <c:f>Sheet1!$B$2:$B$267</c:f>
              <c:numCache>
                <c:formatCode>#,##0</c:formatCode>
                <c:ptCount val="266"/>
                <c:pt idx="0">
                  <c:v>478000</c:v>
                </c:pt>
                <c:pt idx="1">
                  <c:v>484000</c:v>
                </c:pt>
                <c:pt idx="2">
                  <c:v>471000</c:v>
                </c:pt>
                <c:pt idx="3">
                  <c:v>464000</c:v>
                </c:pt>
                <c:pt idx="4">
                  <c:v>458000</c:v>
                </c:pt>
                <c:pt idx="5">
                  <c:v>455000</c:v>
                </c:pt>
                <c:pt idx="6">
                  <c:v>443000</c:v>
                </c:pt>
                <c:pt idx="7">
                  <c:v>431000</c:v>
                </c:pt>
                <c:pt idx="8">
                  <c:v>432000</c:v>
                </c:pt>
                <c:pt idx="9">
                  <c:v>435000</c:v>
                </c:pt>
                <c:pt idx="10">
                  <c:v>435000</c:v>
                </c:pt>
                <c:pt idx="11">
                  <c:v>434000</c:v>
                </c:pt>
                <c:pt idx="12">
                  <c:v>426000</c:v>
                </c:pt>
                <c:pt idx="13">
                  <c:v>421000</c:v>
                </c:pt>
                <c:pt idx="14">
                  <c:v>421000</c:v>
                </c:pt>
                <c:pt idx="15">
                  <c:v>425000</c:v>
                </c:pt>
                <c:pt idx="16">
                  <c:v>423000</c:v>
                </c:pt>
                <c:pt idx="17">
                  <c:v>427000</c:v>
                </c:pt>
                <c:pt idx="18">
                  <c:v>419000</c:v>
                </c:pt>
                <c:pt idx="19">
                  <c:v>422000</c:v>
                </c:pt>
                <c:pt idx="20">
                  <c:v>419000</c:v>
                </c:pt>
                <c:pt idx="21">
                  <c:v>414000</c:v>
                </c:pt>
                <c:pt idx="22">
                  <c:v>411000</c:v>
                </c:pt>
                <c:pt idx="23">
                  <c:v>420000</c:v>
                </c:pt>
                <c:pt idx="24">
                  <c:v>425000</c:v>
                </c:pt>
                <c:pt idx="25">
                  <c:v>423000</c:v>
                </c:pt>
                <c:pt idx="26">
                  <c:v>430000</c:v>
                </c:pt>
                <c:pt idx="27">
                  <c:v>430000</c:v>
                </c:pt>
                <c:pt idx="28">
                  <c:v>431000</c:v>
                </c:pt>
                <c:pt idx="29">
                  <c:v>435000</c:v>
                </c:pt>
                <c:pt idx="30">
                  <c:v>447000</c:v>
                </c:pt>
                <c:pt idx="31">
                  <c:v>450000</c:v>
                </c:pt>
                <c:pt idx="32">
                  <c:v>447000</c:v>
                </c:pt>
                <c:pt idx="33">
                  <c:v>454000</c:v>
                </c:pt>
                <c:pt idx="34">
                  <c:v>450000</c:v>
                </c:pt>
                <c:pt idx="35">
                  <c:v>451000</c:v>
                </c:pt>
                <c:pt idx="36">
                  <c:v>446000</c:v>
                </c:pt>
                <c:pt idx="37">
                  <c:v>453000</c:v>
                </c:pt>
                <c:pt idx="38">
                  <c:v>444000</c:v>
                </c:pt>
                <c:pt idx="39">
                  <c:v>439000</c:v>
                </c:pt>
                <c:pt idx="40">
                  <c:v>439000</c:v>
                </c:pt>
                <c:pt idx="41">
                  <c:v>438000</c:v>
                </c:pt>
                <c:pt idx="42">
                  <c:v>437000</c:v>
                </c:pt>
                <c:pt idx="43">
                  <c:v>433000</c:v>
                </c:pt>
                <c:pt idx="44">
                  <c:v>425000</c:v>
                </c:pt>
                <c:pt idx="45">
                  <c:v>423000</c:v>
                </c:pt>
                <c:pt idx="46">
                  <c:v>416000</c:v>
                </c:pt>
                <c:pt idx="47">
                  <c:v>419000</c:v>
                </c:pt>
                <c:pt idx="48">
                  <c:v>420000</c:v>
                </c:pt>
                <c:pt idx="49">
                  <c:v>421000</c:v>
                </c:pt>
                <c:pt idx="50">
                  <c:v>421000</c:v>
                </c:pt>
                <c:pt idx="51">
                  <c:v>429000</c:v>
                </c:pt>
                <c:pt idx="52">
                  <c:v>422000</c:v>
                </c:pt>
                <c:pt idx="53">
                  <c:v>427000</c:v>
                </c:pt>
                <c:pt idx="54">
                  <c:v>420000</c:v>
                </c:pt>
                <c:pt idx="55">
                  <c:v>417000</c:v>
                </c:pt>
                <c:pt idx="56">
                  <c:v>422000</c:v>
                </c:pt>
                <c:pt idx="57">
                  <c:v>422000</c:v>
                </c:pt>
                <c:pt idx="58">
                  <c:v>422000</c:v>
                </c:pt>
                <c:pt idx="59">
                  <c:v>422000</c:v>
                </c:pt>
                <c:pt idx="60">
                  <c:v>430000</c:v>
                </c:pt>
                <c:pt idx="61">
                  <c:v>436000</c:v>
                </c:pt>
                <c:pt idx="62">
                  <c:v>444000</c:v>
                </c:pt>
                <c:pt idx="63">
                  <c:v>447000</c:v>
                </c:pt>
                <c:pt idx="64">
                  <c:v>450000</c:v>
                </c:pt>
                <c:pt idx="65">
                  <c:v>449000</c:v>
                </c:pt>
                <c:pt idx="66">
                  <c:v>450000</c:v>
                </c:pt>
                <c:pt idx="67">
                  <c:v>444000</c:v>
                </c:pt>
                <c:pt idx="68">
                  <c:v>440000</c:v>
                </c:pt>
                <c:pt idx="69">
                  <c:v>432000</c:v>
                </c:pt>
                <c:pt idx="70">
                  <c:v>432000</c:v>
                </c:pt>
                <c:pt idx="71">
                  <c:v>441000</c:v>
                </c:pt>
                <c:pt idx="72">
                  <c:v>442000</c:v>
                </c:pt>
                <c:pt idx="73">
                  <c:v>444000</c:v>
                </c:pt>
                <c:pt idx="74">
                  <c:v>441000</c:v>
                </c:pt>
                <c:pt idx="75">
                  <c:v>432000</c:v>
                </c:pt>
                <c:pt idx="76">
                  <c:v>427000</c:v>
                </c:pt>
                <c:pt idx="77">
                  <c:v>428000</c:v>
                </c:pt>
                <c:pt idx="78">
                  <c:v>429000</c:v>
                </c:pt>
                <c:pt idx="79">
                  <c:v>431000</c:v>
                </c:pt>
                <c:pt idx="80">
                  <c:v>435000</c:v>
                </c:pt>
                <c:pt idx="81">
                  <c:v>439000</c:v>
                </c:pt>
                <c:pt idx="82">
                  <c:v>447000</c:v>
                </c:pt>
                <c:pt idx="83">
                  <c:v>452000</c:v>
                </c:pt>
                <c:pt idx="84">
                  <c:v>462000</c:v>
                </c:pt>
                <c:pt idx="85">
                  <c:v>459000</c:v>
                </c:pt>
                <c:pt idx="86">
                  <c:v>452000</c:v>
                </c:pt>
                <c:pt idx="87">
                  <c:v>457000</c:v>
                </c:pt>
                <c:pt idx="88">
                  <c:v>458000</c:v>
                </c:pt>
                <c:pt idx="89">
                  <c:v>455000</c:v>
                </c:pt>
                <c:pt idx="90">
                  <c:v>455000</c:v>
                </c:pt>
                <c:pt idx="91">
                  <c:v>464000</c:v>
                </c:pt>
                <c:pt idx="92">
                  <c:v>461000</c:v>
                </c:pt>
                <c:pt idx="93">
                  <c:v>466000</c:v>
                </c:pt>
                <c:pt idx="94">
                  <c:v>467000</c:v>
                </c:pt>
                <c:pt idx="95">
                  <c:v>469000</c:v>
                </c:pt>
                <c:pt idx="96">
                  <c:v>457000</c:v>
                </c:pt>
                <c:pt idx="97">
                  <c:v>456000</c:v>
                </c:pt>
                <c:pt idx="98">
                  <c:v>457000</c:v>
                </c:pt>
                <c:pt idx="99">
                  <c:v>451000</c:v>
                </c:pt>
                <c:pt idx="100">
                  <c:v>441000</c:v>
                </c:pt>
                <c:pt idx="101">
                  <c:v>443000</c:v>
                </c:pt>
                <c:pt idx="102">
                  <c:v>445000</c:v>
                </c:pt>
                <c:pt idx="103">
                  <c:v>435000</c:v>
                </c:pt>
                <c:pt idx="104">
                  <c:v>426000</c:v>
                </c:pt>
                <c:pt idx="105">
                  <c:v>423000</c:v>
                </c:pt>
                <c:pt idx="106">
                  <c:v>411000</c:v>
                </c:pt>
              </c:numCache>
            </c:numRef>
          </c:val>
        </c:ser>
        <c:ser>
          <c:idx val="1"/>
          <c:order val="1"/>
          <c:cat>
            <c:strRef>
              <c:f>Sheet1!$A$2:$A$291</c:f>
              <c:strCache>
                <c:ptCount val="290"/>
                <c:pt idx="0">
                  <c:v>Mar-May 1992</c:v>
                </c:pt>
                <c:pt idx="1">
                  <c:v>Apr-Jun 1992</c:v>
                </c:pt>
                <c:pt idx="2">
                  <c:v>May-Jul 1992</c:v>
                </c:pt>
                <c:pt idx="3">
                  <c:v>Jun-Aug 1992</c:v>
                </c:pt>
                <c:pt idx="4">
                  <c:v>Jul-Sep 1992</c:v>
                </c:pt>
                <c:pt idx="5">
                  <c:v>Aug-Oct 1992</c:v>
                </c:pt>
                <c:pt idx="6">
                  <c:v>Sep-Nov 1992</c:v>
                </c:pt>
                <c:pt idx="7">
                  <c:v>Oct-Dec 1992</c:v>
                </c:pt>
                <c:pt idx="8">
                  <c:v>Nov-Jan 1993</c:v>
                </c:pt>
                <c:pt idx="9">
                  <c:v>Dec-Feb 1993</c:v>
                </c:pt>
                <c:pt idx="10">
                  <c:v>Jan-Mar 1993</c:v>
                </c:pt>
                <c:pt idx="11">
                  <c:v>Feb-Apr 1993</c:v>
                </c:pt>
                <c:pt idx="12">
                  <c:v>Mar-May 1993</c:v>
                </c:pt>
                <c:pt idx="13">
                  <c:v>Apr-Jun 1993</c:v>
                </c:pt>
                <c:pt idx="14">
                  <c:v>May-Jul 1993</c:v>
                </c:pt>
                <c:pt idx="15">
                  <c:v>Jun-Aug 1993</c:v>
                </c:pt>
                <c:pt idx="16">
                  <c:v>Jul-Sep 1993</c:v>
                </c:pt>
                <c:pt idx="17">
                  <c:v>Aug-Oct 1993</c:v>
                </c:pt>
                <c:pt idx="18">
                  <c:v>Sep-Nov 1993</c:v>
                </c:pt>
                <c:pt idx="19">
                  <c:v>Oct-Dec 1993</c:v>
                </c:pt>
                <c:pt idx="20">
                  <c:v>Nov-Jan 1994</c:v>
                </c:pt>
                <c:pt idx="21">
                  <c:v>Dec-Feb 1994</c:v>
                </c:pt>
                <c:pt idx="22">
                  <c:v>Jan-Mar 1994</c:v>
                </c:pt>
                <c:pt idx="23">
                  <c:v>Feb-Apr 1994</c:v>
                </c:pt>
                <c:pt idx="24">
                  <c:v>Mar-May 1994</c:v>
                </c:pt>
                <c:pt idx="25">
                  <c:v>Apr-Jun 1994</c:v>
                </c:pt>
                <c:pt idx="26">
                  <c:v>May-Jul 1994</c:v>
                </c:pt>
                <c:pt idx="27">
                  <c:v>Jun-Aug 1994</c:v>
                </c:pt>
                <c:pt idx="28">
                  <c:v>Jul-Sep 1994</c:v>
                </c:pt>
                <c:pt idx="29">
                  <c:v>Aug-Oct 1994</c:v>
                </c:pt>
                <c:pt idx="30">
                  <c:v>Sep-Nov 1994</c:v>
                </c:pt>
                <c:pt idx="31">
                  <c:v>Oct-Dec 1994</c:v>
                </c:pt>
                <c:pt idx="32">
                  <c:v>Nov-Jan 1995</c:v>
                </c:pt>
                <c:pt idx="33">
                  <c:v>Dec-Feb 1995</c:v>
                </c:pt>
                <c:pt idx="34">
                  <c:v>Jan-Mar 1995</c:v>
                </c:pt>
                <c:pt idx="35">
                  <c:v>Feb-Apr 1995</c:v>
                </c:pt>
                <c:pt idx="36">
                  <c:v>Mar-May 1995</c:v>
                </c:pt>
                <c:pt idx="37">
                  <c:v>Apr-Jun 1995</c:v>
                </c:pt>
                <c:pt idx="38">
                  <c:v>May-Jul 1995</c:v>
                </c:pt>
                <c:pt idx="39">
                  <c:v>Jun-Aug 1995</c:v>
                </c:pt>
                <c:pt idx="40">
                  <c:v>Jul-Sep 1995</c:v>
                </c:pt>
                <c:pt idx="41">
                  <c:v>Aug-Oct 1995</c:v>
                </c:pt>
                <c:pt idx="42">
                  <c:v>Sep-Nov 1995</c:v>
                </c:pt>
                <c:pt idx="43">
                  <c:v>Oct-Dec 1995</c:v>
                </c:pt>
                <c:pt idx="44">
                  <c:v>Nov-Jan 1996</c:v>
                </c:pt>
                <c:pt idx="45">
                  <c:v>Dec-Feb 1996</c:v>
                </c:pt>
                <c:pt idx="46">
                  <c:v>Jan-Mar 1996</c:v>
                </c:pt>
                <c:pt idx="47">
                  <c:v>Feb-Apr 1996</c:v>
                </c:pt>
                <c:pt idx="48">
                  <c:v>Mar-May 1996</c:v>
                </c:pt>
                <c:pt idx="49">
                  <c:v>Apr-Jun 1996</c:v>
                </c:pt>
                <c:pt idx="50">
                  <c:v>May-Jul 1996</c:v>
                </c:pt>
                <c:pt idx="51">
                  <c:v>Jun-Aug 1996</c:v>
                </c:pt>
                <c:pt idx="52">
                  <c:v>Jul-Sep 1996</c:v>
                </c:pt>
                <c:pt idx="53">
                  <c:v>Aug-Oct 1996</c:v>
                </c:pt>
                <c:pt idx="54">
                  <c:v>Sep-Nov 1996</c:v>
                </c:pt>
                <c:pt idx="55">
                  <c:v>Oct-Dec 1996</c:v>
                </c:pt>
                <c:pt idx="56">
                  <c:v>Nov-Jan 1997</c:v>
                </c:pt>
                <c:pt idx="57">
                  <c:v>Dec-Feb 1997</c:v>
                </c:pt>
                <c:pt idx="58">
                  <c:v>Jan-Mar 1997</c:v>
                </c:pt>
                <c:pt idx="59">
                  <c:v>Feb-Apr 1997</c:v>
                </c:pt>
                <c:pt idx="60">
                  <c:v>Mar-May 1997</c:v>
                </c:pt>
                <c:pt idx="61">
                  <c:v>Apr-Jun 1997</c:v>
                </c:pt>
                <c:pt idx="62">
                  <c:v>May-Jul 1997</c:v>
                </c:pt>
                <c:pt idx="63">
                  <c:v>Jun-Aug 1997</c:v>
                </c:pt>
                <c:pt idx="64">
                  <c:v>Jul-Sep 1997</c:v>
                </c:pt>
                <c:pt idx="65">
                  <c:v>Aug-Oct 1997</c:v>
                </c:pt>
                <c:pt idx="66">
                  <c:v>Sep-Nov 1997</c:v>
                </c:pt>
                <c:pt idx="67">
                  <c:v>Oct-Dec 1997</c:v>
                </c:pt>
                <c:pt idx="68">
                  <c:v>Nov-Jan 1998</c:v>
                </c:pt>
                <c:pt idx="69">
                  <c:v>Dec-Feb 1998</c:v>
                </c:pt>
                <c:pt idx="70">
                  <c:v>Jan-Mar 1998</c:v>
                </c:pt>
                <c:pt idx="71">
                  <c:v>Feb-Apr 1998</c:v>
                </c:pt>
                <c:pt idx="72">
                  <c:v>Mar-May 1998</c:v>
                </c:pt>
                <c:pt idx="73">
                  <c:v>Apr-Jun 1998</c:v>
                </c:pt>
                <c:pt idx="74">
                  <c:v>May-Jul 1998</c:v>
                </c:pt>
                <c:pt idx="75">
                  <c:v>Jun-Aug 1998</c:v>
                </c:pt>
                <c:pt idx="76">
                  <c:v>Jul-Sep 1998</c:v>
                </c:pt>
                <c:pt idx="77">
                  <c:v>Aug-Oct 1998</c:v>
                </c:pt>
                <c:pt idx="78">
                  <c:v>Sep-Nov 1998</c:v>
                </c:pt>
                <c:pt idx="79">
                  <c:v>Oct-Dec 1998</c:v>
                </c:pt>
                <c:pt idx="80">
                  <c:v>Nov-Jan 1999</c:v>
                </c:pt>
                <c:pt idx="81">
                  <c:v>Dec-Feb 1999</c:v>
                </c:pt>
                <c:pt idx="82">
                  <c:v>Jan-Mar 1999</c:v>
                </c:pt>
                <c:pt idx="83">
                  <c:v>Feb-Apr 1999</c:v>
                </c:pt>
                <c:pt idx="84">
                  <c:v>Mar-May 1999</c:v>
                </c:pt>
                <c:pt idx="85">
                  <c:v>Apr-Jun 1999</c:v>
                </c:pt>
                <c:pt idx="86">
                  <c:v>May-Jul 1999</c:v>
                </c:pt>
                <c:pt idx="87">
                  <c:v>Jun-Aug 1999</c:v>
                </c:pt>
                <c:pt idx="88">
                  <c:v>Jul-Sep 1999</c:v>
                </c:pt>
                <c:pt idx="89">
                  <c:v>Aug-Oct 1999</c:v>
                </c:pt>
                <c:pt idx="90">
                  <c:v>Sep-Nov 1999</c:v>
                </c:pt>
                <c:pt idx="91">
                  <c:v>Oct-Dec 1999</c:v>
                </c:pt>
                <c:pt idx="92">
                  <c:v>Nov-Jan 2000</c:v>
                </c:pt>
                <c:pt idx="93">
                  <c:v>Dec-Feb 2000</c:v>
                </c:pt>
                <c:pt idx="94">
                  <c:v>Jan-Mar 2000</c:v>
                </c:pt>
                <c:pt idx="95">
                  <c:v>Feb-Apr 2000</c:v>
                </c:pt>
                <c:pt idx="96">
                  <c:v>Mar-May 2000</c:v>
                </c:pt>
                <c:pt idx="97">
                  <c:v>Apr-Jun 2000</c:v>
                </c:pt>
                <c:pt idx="98">
                  <c:v>May-Jul 2000</c:v>
                </c:pt>
                <c:pt idx="99">
                  <c:v>Jun-Aug 2000</c:v>
                </c:pt>
                <c:pt idx="100">
                  <c:v>Jul-Sep 2000</c:v>
                </c:pt>
                <c:pt idx="101">
                  <c:v>Aug-Oct 2000</c:v>
                </c:pt>
                <c:pt idx="102">
                  <c:v>Sep-Nov 2000</c:v>
                </c:pt>
                <c:pt idx="103">
                  <c:v>Oct-Dec 2000</c:v>
                </c:pt>
                <c:pt idx="104">
                  <c:v>Nov-Jan 2001</c:v>
                </c:pt>
                <c:pt idx="105">
                  <c:v>Dec-Feb 2001</c:v>
                </c:pt>
                <c:pt idx="106">
                  <c:v>Jan-Mar 2001</c:v>
                </c:pt>
                <c:pt idx="107">
                  <c:v>Feb-Apr 2001</c:v>
                </c:pt>
                <c:pt idx="108">
                  <c:v>Mar-May 2001</c:v>
                </c:pt>
                <c:pt idx="109">
                  <c:v>Apr-Jun 2001</c:v>
                </c:pt>
                <c:pt idx="110">
                  <c:v>May-Jul 2001</c:v>
                </c:pt>
                <c:pt idx="111">
                  <c:v>Jun-Aug 2001</c:v>
                </c:pt>
                <c:pt idx="112">
                  <c:v>Jul-Sep 2001</c:v>
                </c:pt>
                <c:pt idx="113">
                  <c:v>Aug-Oct 2001</c:v>
                </c:pt>
                <c:pt idx="114">
                  <c:v>Sep-Nov 2001</c:v>
                </c:pt>
                <c:pt idx="115">
                  <c:v>Oct-Dec 2001</c:v>
                </c:pt>
                <c:pt idx="116">
                  <c:v>Nov-Jan 2002</c:v>
                </c:pt>
                <c:pt idx="117">
                  <c:v>Dec-Feb 2002</c:v>
                </c:pt>
                <c:pt idx="118">
                  <c:v>Jan-Mar 2002</c:v>
                </c:pt>
                <c:pt idx="119">
                  <c:v>Feb-Apr 2002</c:v>
                </c:pt>
                <c:pt idx="120">
                  <c:v>Mar-May 2002</c:v>
                </c:pt>
                <c:pt idx="121">
                  <c:v>Apr-Jun 2002</c:v>
                </c:pt>
                <c:pt idx="122">
                  <c:v>May-Jul 2002</c:v>
                </c:pt>
                <c:pt idx="123">
                  <c:v>Jun-Aug 2002</c:v>
                </c:pt>
                <c:pt idx="124">
                  <c:v>Jul-Sep 2002</c:v>
                </c:pt>
                <c:pt idx="125">
                  <c:v>Aug-Oct 2002</c:v>
                </c:pt>
                <c:pt idx="126">
                  <c:v>Sep-Nov 2002</c:v>
                </c:pt>
                <c:pt idx="127">
                  <c:v>Oct-Dec 2002</c:v>
                </c:pt>
                <c:pt idx="128">
                  <c:v>Nov-Jan 2003</c:v>
                </c:pt>
                <c:pt idx="129">
                  <c:v>Dec-Feb 2003</c:v>
                </c:pt>
                <c:pt idx="130">
                  <c:v>Jan-Mar 2003</c:v>
                </c:pt>
                <c:pt idx="131">
                  <c:v>Feb-Apr 2003</c:v>
                </c:pt>
                <c:pt idx="132">
                  <c:v>Mar-May 2003</c:v>
                </c:pt>
                <c:pt idx="133">
                  <c:v>Apr-Jun 2003</c:v>
                </c:pt>
                <c:pt idx="134">
                  <c:v>May-Jul 2003</c:v>
                </c:pt>
                <c:pt idx="135">
                  <c:v>Jun-Aug 2003</c:v>
                </c:pt>
                <c:pt idx="136">
                  <c:v>Jul-Sep 2003</c:v>
                </c:pt>
                <c:pt idx="137">
                  <c:v>Aug-Oct 2003</c:v>
                </c:pt>
                <c:pt idx="138">
                  <c:v>Sep-Nov 2003</c:v>
                </c:pt>
                <c:pt idx="139">
                  <c:v>Oct-Dec 2003</c:v>
                </c:pt>
                <c:pt idx="140">
                  <c:v>Nov-Jan 2004</c:v>
                </c:pt>
                <c:pt idx="141">
                  <c:v>Dec-Feb 2004</c:v>
                </c:pt>
                <c:pt idx="142">
                  <c:v>Jan-Mar 2004</c:v>
                </c:pt>
                <c:pt idx="143">
                  <c:v>Feb-Apr 2004</c:v>
                </c:pt>
                <c:pt idx="144">
                  <c:v>Mar-May 2004</c:v>
                </c:pt>
                <c:pt idx="145">
                  <c:v>Apr-Jun 2004</c:v>
                </c:pt>
                <c:pt idx="146">
                  <c:v>May-Jul 2004</c:v>
                </c:pt>
                <c:pt idx="147">
                  <c:v>Jun-Aug 2004</c:v>
                </c:pt>
                <c:pt idx="148">
                  <c:v>Jul-Sep 2004</c:v>
                </c:pt>
                <c:pt idx="149">
                  <c:v>Aug-Oct 2004</c:v>
                </c:pt>
                <c:pt idx="150">
                  <c:v>Sep-Nov 2004</c:v>
                </c:pt>
                <c:pt idx="151">
                  <c:v>Oct-Dec 2004</c:v>
                </c:pt>
                <c:pt idx="152">
                  <c:v>Nov-Jan 2005</c:v>
                </c:pt>
                <c:pt idx="153">
                  <c:v>Dec-Feb 2005</c:v>
                </c:pt>
                <c:pt idx="154">
                  <c:v>Jan-Mar 2005</c:v>
                </c:pt>
                <c:pt idx="155">
                  <c:v>Feb-Apr 2005</c:v>
                </c:pt>
                <c:pt idx="156">
                  <c:v>Mar-May 2005</c:v>
                </c:pt>
                <c:pt idx="157">
                  <c:v>Apr-Jun 2005</c:v>
                </c:pt>
                <c:pt idx="158">
                  <c:v>May-Jul 2005</c:v>
                </c:pt>
                <c:pt idx="159">
                  <c:v>Jun-Aug 2005</c:v>
                </c:pt>
                <c:pt idx="160">
                  <c:v>Jul-Sep 2005</c:v>
                </c:pt>
                <c:pt idx="161">
                  <c:v>Aug-Oct 2005</c:v>
                </c:pt>
                <c:pt idx="162">
                  <c:v>Sep-Nov 2005</c:v>
                </c:pt>
                <c:pt idx="163">
                  <c:v>Oct-Dec 2005</c:v>
                </c:pt>
                <c:pt idx="164">
                  <c:v>Nov-Jan 2006</c:v>
                </c:pt>
                <c:pt idx="165">
                  <c:v>Dec-Feb 2006</c:v>
                </c:pt>
                <c:pt idx="166">
                  <c:v>Jan-Mar 2006</c:v>
                </c:pt>
                <c:pt idx="167">
                  <c:v>Feb-Apr 2006</c:v>
                </c:pt>
                <c:pt idx="168">
                  <c:v>Mar-May 2006</c:v>
                </c:pt>
                <c:pt idx="169">
                  <c:v>Apr-Jun 2006</c:v>
                </c:pt>
                <c:pt idx="170">
                  <c:v>May-Jul 2006</c:v>
                </c:pt>
                <c:pt idx="171">
                  <c:v>Jun-Aug 2006</c:v>
                </c:pt>
                <c:pt idx="172">
                  <c:v>Jul-Sep 2006</c:v>
                </c:pt>
                <c:pt idx="173">
                  <c:v>Aug-Oct 2006</c:v>
                </c:pt>
                <c:pt idx="174">
                  <c:v>Sep-Nov 2006</c:v>
                </c:pt>
                <c:pt idx="175">
                  <c:v>Oct-Dec 2006</c:v>
                </c:pt>
                <c:pt idx="176">
                  <c:v>Nov-Jan 2007</c:v>
                </c:pt>
                <c:pt idx="177">
                  <c:v>Dec-Feb 2007</c:v>
                </c:pt>
                <c:pt idx="178">
                  <c:v>Jan-Mar 2007</c:v>
                </c:pt>
                <c:pt idx="179">
                  <c:v>Feb-Apr 2007</c:v>
                </c:pt>
                <c:pt idx="180">
                  <c:v>Mar-May 2007</c:v>
                </c:pt>
                <c:pt idx="181">
                  <c:v>Apr-Jun 2007</c:v>
                </c:pt>
                <c:pt idx="182">
                  <c:v>May-Jul 2007</c:v>
                </c:pt>
                <c:pt idx="183">
                  <c:v>Jun-Aug 2007</c:v>
                </c:pt>
                <c:pt idx="184">
                  <c:v>Jul-Sep 2007</c:v>
                </c:pt>
                <c:pt idx="185">
                  <c:v>Aug-Oct 2007</c:v>
                </c:pt>
                <c:pt idx="186">
                  <c:v>Sep-Nov 2007</c:v>
                </c:pt>
                <c:pt idx="187">
                  <c:v>Oct-Dec 2007</c:v>
                </c:pt>
                <c:pt idx="188">
                  <c:v>Nov-Jan 2008</c:v>
                </c:pt>
                <c:pt idx="189">
                  <c:v>Dec-Feb 2008</c:v>
                </c:pt>
                <c:pt idx="190">
                  <c:v>Jan-Mar 2008</c:v>
                </c:pt>
                <c:pt idx="191">
                  <c:v>Feb-Apr 2008</c:v>
                </c:pt>
                <c:pt idx="192">
                  <c:v>Mar-May 2008</c:v>
                </c:pt>
                <c:pt idx="193">
                  <c:v>Apr-Jun 2008</c:v>
                </c:pt>
                <c:pt idx="194">
                  <c:v>May-Jul 2008</c:v>
                </c:pt>
                <c:pt idx="195">
                  <c:v>Jun-Aug 2008</c:v>
                </c:pt>
                <c:pt idx="196">
                  <c:v>Jul-Sep 2008</c:v>
                </c:pt>
                <c:pt idx="197">
                  <c:v>Aug-Oct 2008</c:v>
                </c:pt>
                <c:pt idx="198">
                  <c:v>Sep-Nov 2008</c:v>
                </c:pt>
                <c:pt idx="199">
                  <c:v>Oct-Dec 2008</c:v>
                </c:pt>
                <c:pt idx="200">
                  <c:v>Nov-Jan 2009</c:v>
                </c:pt>
                <c:pt idx="201">
                  <c:v>Dec-Feb 2009</c:v>
                </c:pt>
                <c:pt idx="202">
                  <c:v>Jan-Mar 2009</c:v>
                </c:pt>
                <c:pt idx="203">
                  <c:v>Feb-Apr 2009</c:v>
                </c:pt>
                <c:pt idx="204">
                  <c:v>Mar-May 2009</c:v>
                </c:pt>
                <c:pt idx="205">
                  <c:v>Apr-Jun 2009</c:v>
                </c:pt>
                <c:pt idx="206">
                  <c:v>May-Jul 2009</c:v>
                </c:pt>
                <c:pt idx="207">
                  <c:v>Jun-Aug 2009</c:v>
                </c:pt>
                <c:pt idx="208">
                  <c:v>Jul-Sep 2009</c:v>
                </c:pt>
                <c:pt idx="209">
                  <c:v>Aug-Oct 2009</c:v>
                </c:pt>
                <c:pt idx="210">
                  <c:v>Sep-Nov 2009</c:v>
                </c:pt>
                <c:pt idx="211">
                  <c:v>Oct-Dec 2009</c:v>
                </c:pt>
                <c:pt idx="212">
                  <c:v>Nov-Jan 2010</c:v>
                </c:pt>
                <c:pt idx="213">
                  <c:v>Dec-Feb 2010</c:v>
                </c:pt>
                <c:pt idx="214">
                  <c:v>Jan-Mar 2010</c:v>
                </c:pt>
                <c:pt idx="215">
                  <c:v>Feb-Apr 2010</c:v>
                </c:pt>
                <c:pt idx="216">
                  <c:v>Mar-May 2010</c:v>
                </c:pt>
                <c:pt idx="217">
                  <c:v>Apr-Jun 2010</c:v>
                </c:pt>
                <c:pt idx="218">
                  <c:v>May-Jul 2010</c:v>
                </c:pt>
                <c:pt idx="219">
                  <c:v>Jun-Aug 2010</c:v>
                </c:pt>
                <c:pt idx="220">
                  <c:v>Jul-Sep 2010</c:v>
                </c:pt>
                <c:pt idx="221">
                  <c:v>Aug-Oct 2010</c:v>
                </c:pt>
                <c:pt idx="222">
                  <c:v>Sep-Nov 2010</c:v>
                </c:pt>
                <c:pt idx="223">
                  <c:v>Oct-Dec 2010</c:v>
                </c:pt>
                <c:pt idx="224">
                  <c:v>Nov-Jan 2011</c:v>
                </c:pt>
                <c:pt idx="225">
                  <c:v>Dec-Feb 2011</c:v>
                </c:pt>
                <c:pt idx="226">
                  <c:v>Jan-Mar 2011</c:v>
                </c:pt>
                <c:pt idx="227">
                  <c:v>Feb-Apr 2011</c:v>
                </c:pt>
                <c:pt idx="228">
                  <c:v>Mar-May 2011</c:v>
                </c:pt>
                <c:pt idx="229">
                  <c:v>Apr-Jun 2011</c:v>
                </c:pt>
                <c:pt idx="230">
                  <c:v>May-Jul 2011</c:v>
                </c:pt>
                <c:pt idx="231">
                  <c:v>Jun-Aug 2011</c:v>
                </c:pt>
                <c:pt idx="232">
                  <c:v>Jul-Sep 2011</c:v>
                </c:pt>
                <c:pt idx="233">
                  <c:v>Aug-Oct 2011</c:v>
                </c:pt>
                <c:pt idx="234">
                  <c:v>Sep-Nov 2011</c:v>
                </c:pt>
                <c:pt idx="235">
                  <c:v>Oct-Dec 2011</c:v>
                </c:pt>
                <c:pt idx="236">
                  <c:v>Nov-Jan 2012</c:v>
                </c:pt>
                <c:pt idx="237">
                  <c:v>Dec-Feb 2012</c:v>
                </c:pt>
                <c:pt idx="238">
                  <c:v>Jan-Mar 2012</c:v>
                </c:pt>
                <c:pt idx="239">
                  <c:v>Feb-Apr 2012</c:v>
                </c:pt>
                <c:pt idx="240">
                  <c:v>Mar-May 2012</c:v>
                </c:pt>
                <c:pt idx="241">
                  <c:v>Apr-Jun 2012</c:v>
                </c:pt>
                <c:pt idx="242">
                  <c:v>May-Jul 2012</c:v>
                </c:pt>
                <c:pt idx="243">
                  <c:v>Jun-Aug 2012</c:v>
                </c:pt>
                <c:pt idx="244">
                  <c:v>Jul-Sep 2012</c:v>
                </c:pt>
                <c:pt idx="245">
                  <c:v>Aug-Oct 2012</c:v>
                </c:pt>
                <c:pt idx="246">
                  <c:v>Sep-Nov 2012</c:v>
                </c:pt>
                <c:pt idx="247">
                  <c:v>Oct-Dec 2012</c:v>
                </c:pt>
                <c:pt idx="248">
                  <c:v>Nov-Jan 2013</c:v>
                </c:pt>
                <c:pt idx="249">
                  <c:v>Dec-Feb 2013</c:v>
                </c:pt>
                <c:pt idx="250">
                  <c:v>Jan-Mar 2013</c:v>
                </c:pt>
                <c:pt idx="251">
                  <c:v>Feb-Apr 2013</c:v>
                </c:pt>
                <c:pt idx="252">
                  <c:v>Mar-May 2013</c:v>
                </c:pt>
                <c:pt idx="253">
                  <c:v>Apr-Jun 2013</c:v>
                </c:pt>
                <c:pt idx="254">
                  <c:v>May-Jul 2013</c:v>
                </c:pt>
                <c:pt idx="255">
                  <c:v>Jun-Aug 2013</c:v>
                </c:pt>
                <c:pt idx="256">
                  <c:v>Jul-Sep 2013</c:v>
                </c:pt>
                <c:pt idx="257">
                  <c:v>Aug-Oct 2013</c:v>
                </c:pt>
                <c:pt idx="258">
                  <c:v>Sep-Nov 2013</c:v>
                </c:pt>
                <c:pt idx="259">
                  <c:v>Oct-Dec 2013</c:v>
                </c:pt>
                <c:pt idx="260">
                  <c:v>Nov-Jan 2014</c:v>
                </c:pt>
                <c:pt idx="261">
                  <c:v>Dec-Feb 2014</c:v>
                </c:pt>
                <c:pt idx="262">
                  <c:v>Jan-Mar 2014</c:v>
                </c:pt>
                <c:pt idx="263">
                  <c:v>Feb-Apr 2014</c:v>
                </c:pt>
                <c:pt idx="264">
                  <c:v>Mar-May 2014</c:v>
                </c:pt>
                <c:pt idx="265">
                  <c:v>Apr-Jun 2014</c:v>
                </c:pt>
                <c:pt idx="266">
                  <c:v>May-Jul 2014</c:v>
                </c:pt>
                <c:pt idx="267">
                  <c:v>Jun-Aug 2014</c:v>
                </c:pt>
                <c:pt idx="268">
                  <c:v>Jul-Sep 2014</c:v>
                </c:pt>
                <c:pt idx="269">
                  <c:v>Aug-Oct 2014</c:v>
                </c:pt>
                <c:pt idx="270">
                  <c:v>Sep-Nov 2014</c:v>
                </c:pt>
                <c:pt idx="271">
                  <c:v>Oct-Dec 2014</c:v>
                </c:pt>
                <c:pt idx="272">
                  <c:v>Nov-Jan 2015</c:v>
                </c:pt>
                <c:pt idx="273">
                  <c:v>Dec-Feb 2015</c:v>
                </c:pt>
                <c:pt idx="274">
                  <c:v>Jan-Mar 2015</c:v>
                </c:pt>
                <c:pt idx="275">
                  <c:v>Feb-Apr 2015</c:v>
                </c:pt>
                <c:pt idx="276">
                  <c:v>Mar-May 2015</c:v>
                </c:pt>
                <c:pt idx="277">
                  <c:v>Apr-Jun 2015</c:v>
                </c:pt>
                <c:pt idx="278">
                  <c:v>May-Jul 2015</c:v>
                </c:pt>
                <c:pt idx="279">
                  <c:v>Jun-Aug 2015</c:v>
                </c:pt>
                <c:pt idx="280">
                  <c:v>Jul-Sep 2015</c:v>
                </c:pt>
                <c:pt idx="281">
                  <c:v>Aug-Oct 2015</c:v>
                </c:pt>
                <c:pt idx="282">
                  <c:v>Sep-Nov 2015</c:v>
                </c:pt>
                <c:pt idx="283">
                  <c:v>Oct-Dec 2015</c:v>
                </c:pt>
                <c:pt idx="284">
                  <c:v>Nov-Jan 2016</c:v>
                </c:pt>
                <c:pt idx="285">
                  <c:v>Dec-Feb 2016</c:v>
                </c:pt>
                <c:pt idx="286">
                  <c:v>Jan-Mar 2016</c:v>
                </c:pt>
                <c:pt idx="287">
                  <c:v>Feb-Apr 2016</c:v>
                </c:pt>
                <c:pt idx="288">
                  <c:v>Mar-May 2016</c:v>
                </c:pt>
                <c:pt idx="289">
                  <c:v>Apr-Jun 2016</c:v>
                </c:pt>
              </c:strCache>
            </c:strRef>
          </c:cat>
          <c:val>
            <c:numRef>
              <c:f>Sheet1!$C$2:$C$267</c:f>
              <c:numCache>
                <c:formatCode>#,##0</c:formatCode>
                <c:ptCount val="266"/>
                <c:pt idx="105">
                  <c:v>423000</c:v>
                </c:pt>
                <c:pt idx="106">
                  <c:v>411000</c:v>
                </c:pt>
                <c:pt idx="107">
                  <c:v>413000</c:v>
                </c:pt>
                <c:pt idx="108">
                  <c:v>420000</c:v>
                </c:pt>
                <c:pt idx="109">
                  <c:v>433000</c:v>
                </c:pt>
                <c:pt idx="110">
                  <c:v>446000</c:v>
                </c:pt>
                <c:pt idx="111">
                  <c:v>450000</c:v>
                </c:pt>
                <c:pt idx="112">
                  <c:v>457000</c:v>
                </c:pt>
                <c:pt idx="113">
                  <c:v>458000</c:v>
                </c:pt>
                <c:pt idx="114">
                  <c:v>466000</c:v>
                </c:pt>
                <c:pt idx="115">
                  <c:v>478000</c:v>
                </c:pt>
                <c:pt idx="116">
                  <c:v>472000</c:v>
                </c:pt>
                <c:pt idx="117">
                  <c:v>470000</c:v>
                </c:pt>
                <c:pt idx="118">
                  <c:v>473000</c:v>
                </c:pt>
                <c:pt idx="119">
                  <c:v>474000</c:v>
                </c:pt>
                <c:pt idx="120">
                  <c:v>476000</c:v>
                </c:pt>
                <c:pt idx="121">
                  <c:v>476000</c:v>
                </c:pt>
                <c:pt idx="122">
                  <c:v>477000</c:v>
                </c:pt>
                <c:pt idx="123">
                  <c:v>469000</c:v>
                </c:pt>
                <c:pt idx="124">
                  <c:v>476000</c:v>
                </c:pt>
                <c:pt idx="125">
                  <c:v>484000</c:v>
                </c:pt>
                <c:pt idx="126">
                  <c:v>492000</c:v>
                </c:pt>
                <c:pt idx="127">
                  <c:v>492000</c:v>
                </c:pt>
                <c:pt idx="128">
                  <c:v>492000</c:v>
                </c:pt>
                <c:pt idx="129">
                  <c:v>500000</c:v>
                </c:pt>
                <c:pt idx="130">
                  <c:v>509000</c:v>
                </c:pt>
                <c:pt idx="131">
                  <c:v>516000</c:v>
                </c:pt>
                <c:pt idx="132">
                  <c:v>523000</c:v>
                </c:pt>
                <c:pt idx="133">
                  <c:v>515000</c:v>
                </c:pt>
                <c:pt idx="134">
                  <c:v>526000</c:v>
                </c:pt>
                <c:pt idx="135">
                  <c:v>532000</c:v>
                </c:pt>
                <c:pt idx="136">
                  <c:v>531000</c:v>
                </c:pt>
                <c:pt idx="137">
                  <c:v>528000</c:v>
                </c:pt>
                <c:pt idx="138">
                  <c:v>523000</c:v>
                </c:pt>
                <c:pt idx="139">
                  <c:v>531000</c:v>
                </c:pt>
                <c:pt idx="140">
                  <c:v>525000</c:v>
                </c:pt>
                <c:pt idx="141">
                  <c:v>524000</c:v>
                </c:pt>
                <c:pt idx="142">
                  <c:v>530000</c:v>
                </c:pt>
                <c:pt idx="143">
                  <c:v>531000</c:v>
                </c:pt>
                <c:pt idx="144">
                  <c:v>538000</c:v>
                </c:pt>
                <c:pt idx="145">
                  <c:v>546000</c:v>
                </c:pt>
                <c:pt idx="146">
                  <c:v>542000</c:v>
                </c:pt>
                <c:pt idx="147">
                  <c:v>537000</c:v>
                </c:pt>
                <c:pt idx="148">
                  <c:v>531000</c:v>
                </c:pt>
                <c:pt idx="149">
                  <c:v>532000</c:v>
                </c:pt>
                <c:pt idx="150">
                  <c:v>538000</c:v>
                </c:pt>
                <c:pt idx="151">
                  <c:v>544000</c:v>
                </c:pt>
                <c:pt idx="152">
                  <c:v>548000</c:v>
                </c:pt>
                <c:pt idx="153">
                  <c:v>562000</c:v>
                </c:pt>
                <c:pt idx="154">
                  <c:v>568000</c:v>
                </c:pt>
                <c:pt idx="155">
                  <c:v>574000</c:v>
                </c:pt>
                <c:pt idx="156">
                  <c:v>577000</c:v>
                </c:pt>
                <c:pt idx="157">
                  <c:v>577000</c:v>
                </c:pt>
                <c:pt idx="158">
                  <c:v>576000</c:v>
                </c:pt>
                <c:pt idx="159">
                  <c:v>576000</c:v>
                </c:pt>
                <c:pt idx="160">
                  <c:v>573000</c:v>
                </c:pt>
                <c:pt idx="161">
                  <c:v>590000</c:v>
                </c:pt>
                <c:pt idx="162">
                  <c:v>591000</c:v>
                </c:pt>
                <c:pt idx="163">
                  <c:v>599000</c:v>
                </c:pt>
                <c:pt idx="164">
                  <c:v>597000</c:v>
                </c:pt>
                <c:pt idx="165">
                  <c:v>603000</c:v>
                </c:pt>
                <c:pt idx="166">
                  <c:v>607000</c:v>
                </c:pt>
                <c:pt idx="167">
                  <c:v>617000</c:v>
                </c:pt>
                <c:pt idx="168">
                  <c:v>611000</c:v>
                </c:pt>
                <c:pt idx="169">
                  <c:v>618000</c:v>
                </c:pt>
                <c:pt idx="170">
                  <c:v>609000</c:v>
                </c:pt>
                <c:pt idx="171">
                  <c:v>619000</c:v>
                </c:pt>
                <c:pt idx="172">
                  <c:v>635000</c:v>
                </c:pt>
                <c:pt idx="173">
                  <c:v>632000</c:v>
                </c:pt>
                <c:pt idx="174">
                  <c:v>636000</c:v>
                </c:pt>
                <c:pt idx="175">
                  <c:v>638000</c:v>
                </c:pt>
                <c:pt idx="176">
                  <c:v>632000</c:v>
                </c:pt>
                <c:pt idx="177">
                  <c:v>633000</c:v>
                </c:pt>
                <c:pt idx="178">
                  <c:v>628000</c:v>
                </c:pt>
                <c:pt idx="179">
                  <c:v>629000</c:v>
                </c:pt>
                <c:pt idx="180">
                  <c:v>626000</c:v>
                </c:pt>
                <c:pt idx="181">
                  <c:v>626000</c:v>
                </c:pt>
                <c:pt idx="182">
                  <c:v>637000</c:v>
                </c:pt>
                <c:pt idx="183">
                  <c:v>639000</c:v>
                </c:pt>
                <c:pt idx="184">
                  <c:v>649000</c:v>
                </c:pt>
                <c:pt idx="185">
                  <c:v>647000</c:v>
                </c:pt>
                <c:pt idx="186">
                  <c:v>660000</c:v>
                </c:pt>
                <c:pt idx="187">
                  <c:v>659000</c:v>
                </c:pt>
                <c:pt idx="188">
                  <c:v>668000</c:v>
                </c:pt>
                <c:pt idx="189">
                  <c:v>676000</c:v>
                </c:pt>
                <c:pt idx="190">
                  <c:v>682000</c:v>
                </c:pt>
                <c:pt idx="191">
                  <c:v>690000</c:v>
                </c:pt>
                <c:pt idx="192">
                  <c:v>689000</c:v>
                </c:pt>
                <c:pt idx="193">
                  <c:v>693000</c:v>
                </c:pt>
                <c:pt idx="194">
                  <c:v>693000</c:v>
                </c:pt>
                <c:pt idx="195">
                  <c:v>689000</c:v>
                </c:pt>
                <c:pt idx="196">
                  <c:v>692000</c:v>
                </c:pt>
                <c:pt idx="197">
                  <c:v>697000</c:v>
                </c:pt>
                <c:pt idx="198">
                  <c:v>701000</c:v>
                </c:pt>
                <c:pt idx="199">
                  <c:v>708000</c:v>
                </c:pt>
                <c:pt idx="200">
                  <c:v>698000</c:v>
                </c:pt>
                <c:pt idx="201">
                  <c:v>701000</c:v>
                </c:pt>
                <c:pt idx="202">
                  <c:v>708000</c:v>
                </c:pt>
                <c:pt idx="203">
                  <c:v>713000</c:v>
                </c:pt>
                <c:pt idx="204">
                  <c:v>723000</c:v>
                </c:pt>
                <c:pt idx="205">
                  <c:v>727000</c:v>
                </c:pt>
                <c:pt idx="206">
                  <c:v>735000</c:v>
                </c:pt>
                <c:pt idx="207">
                  <c:v>760000</c:v>
                </c:pt>
                <c:pt idx="208">
                  <c:v>756000</c:v>
                </c:pt>
                <c:pt idx="209">
                  <c:v>763000</c:v>
                </c:pt>
                <c:pt idx="210">
                  <c:v>765000</c:v>
                </c:pt>
                <c:pt idx="211">
                  <c:v>771000</c:v>
                </c:pt>
                <c:pt idx="212">
                  <c:v>766000</c:v>
                </c:pt>
                <c:pt idx="213">
                  <c:v>773000</c:v>
                </c:pt>
                <c:pt idx="214">
                  <c:v>781000</c:v>
                </c:pt>
                <c:pt idx="215">
                  <c:v>794000</c:v>
                </c:pt>
                <c:pt idx="216">
                  <c:v>801000</c:v>
                </c:pt>
                <c:pt idx="217">
                  <c:v>825000</c:v>
                </c:pt>
                <c:pt idx="218">
                  <c:v>863000</c:v>
                </c:pt>
                <c:pt idx="219">
                  <c:v>855000</c:v>
                </c:pt>
                <c:pt idx="220">
                  <c:v>859000</c:v>
                </c:pt>
                <c:pt idx="221">
                  <c:v>853000</c:v>
                </c:pt>
                <c:pt idx="222">
                  <c:v>875000</c:v>
                </c:pt>
                <c:pt idx="223">
                  <c:v>880000</c:v>
                </c:pt>
                <c:pt idx="224">
                  <c:v>901000</c:v>
                </c:pt>
                <c:pt idx="225">
                  <c:v>888000</c:v>
                </c:pt>
                <c:pt idx="226">
                  <c:v>889000</c:v>
                </c:pt>
                <c:pt idx="227">
                  <c:v>895000</c:v>
                </c:pt>
                <c:pt idx="228">
                  <c:v>898000</c:v>
                </c:pt>
                <c:pt idx="229">
                  <c:v>888000</c:v>
                </c:pt>
                <c:pt idx="230">
                  <c:v>865000</c:v>
                </c:pt>
                <c:pt idx="231">
                  <c:v>832000</c:v>
                </c:pt>
                <c:pt idx="232">
                  <c:v>855000</c:v>
                </c:pt>
                <c:pt idx="233">
                  <c:v>867000</c:v>
                </c:pt>
              </c:numCache>
            </c:numRef>
          </c:val>
        </c:ser>
        <c:ser>
          <c:idx val="2"/>
          <c:order val="2"/>
          <c:cat>
            <c:strRef>
              <c:f>Sheet1!$A$2:$A$291</c:f>
              <c:strCache>
                <c:ptCount val="290"/>
                <c:pt idx="0">
                  <c:v>Mar-May 1992</c:v>
                </c:pt>
                <c:pt idx="1">
                  <c:v>Apr-Jun 1992</c:v>
                </c:pt>
                <c:pt idx="2">
                  <c:v>May-Jul 1992</c:v>
                </c:pt>
                <c:pt idx="3">
                  <c:v>Jun-Aug 1992</c:v>
                </c:pt>
                <c:pt idx="4">
                  <c:v>Jul-Sep 1992</c:v>
                </c:pt>
                <c:pt idx="5">
                  <c:v>Aug-Oct 1992</c:v>
                </c:pt>
                <c:pt idx="6">
                  <c:v>Sep-Nov 1992</c:v>
                </c:pt>
                <c:pt idx="7">
                  <c:v>Oct-Dec 1992</c:v>
                </c:pt>
                <c:pt idx="8">
                  <c:v>Nov-Jan 1993</c:v>
                </c:pt>
                <c:pt idx="9">
                  <c:v>Dec-Feb 1993</c:v>
                </c:pt>
                <c:pt idx="10">
                  <c:v>Jan-Mar 1993</c:v>
                </c:pt>
                <c:pt idx="11">
                  <c:v>Feb-Apr 1993</c:v>
                </c:pt>
                <c:pt idx="12">
                  <c:v>Mar-May 1993</c:v>
                </c:pt>
                <c:pt idx="13">
                  <c:v>Apr-Jun 1993</c:v>
                </c:pt>
                <c:pt idx="14">
                  <c:v>May-Jul 1993</c:v>
                </c:pt>
                <c:pt idx="15">
                  <c:v>Jun-Aug 1993</c:v>
                </c:pt>
                <c:pt idx="16">
                  <c:v>Jul-Sep 1993</c:v>
                </c:pt>
                <c:pt idx="17">
                  <c:v>Aug-Oct 1993</c:v>
                </c:pt>
                <c:pt idx="18">
                  <c:v>Sep-Nov 1993</c:v>
                </c:pt>
                <c:pt idx="19">
                  <c:v>Oct-Dec 1993</c:v>
                </c:pt>
                <c:pt idx="20">
                  <c:v>Nov-Jan 1994</c:v>
                </c:pt>
                <c:pt idx="21">
                  <c:v>Dec-Feb 1994</c:v>
                </c:pt>
                <c:pt idx="22">
                  <c:v>Jan-Mar 1994</c:v>
                </c:pt>
                <c:pt idx="23">
                  <c:v>Feb-Apr 1994</c:v>
                </c:pt>
                <c:pt idx="24">
                  <c:v>Mar-May 1994</c:v>
                </c:pt>
                <c:pt idx="25">
                  <c:v>Apr-Jun 1994</c:v>
                </c:pt>
                <c:pt idx="26">
                  <c:v>May-Jul 1994</c:v>
                </c:pt>
                <c:pt idx="27">
                  <c:v>Jun-Aug 1994</c:v>
                </c:pt>
                <c:pt idx="28">
                  <c:v>Jul-Sep 1994</c:v>
                </c:pt>
                <c:pt idx="29">
                  <c:v>Aug-Oct 1994</c:v>
                </c:pt>
                <c:pt idx="30">
                  <c:v>Sep-Nov 1994</c:v>
                </c:pt>
                <c:pt idx="31">
                  <c:v>Oct-Dec 1994</c:v>
                </c:pt>
                <c:pt idx="32">
                  <c:v>Nov-Jan 1995</c:v>
                </c:pt>
                <c:pt idx="33">
                  <c:v>Dec-Feb 1995</c:v>
                </c:pt>
                <c:pt idx="34">
                  <c:v>Jan-Mar 1995</c:v>
                </c:pt>
                <c:pt idx="35">
                  <c:v>Feb-Apr 1995</c:v>
                </c:pt>
                <c:pt idx="36">
                  <c:v>Mar-May 1995</c:v>
                </c:pt>
                <c:pt idx="37">
                  <c:v>Apr-Jun 1995</c:v>
                </c:pt>
                <c:pt idx="38">
                  <c:v>May-Jul 1995</c:v>
                </c:pt>
                <c:pt idx="39">
                  <c:v>Jun-Aug 1995</c:v>
                </c:pt>
                <c:pt idx="40">
                  <c:v>Jul-Sep 1995</c:v>
                </c:pt>
                <c:pt idx="41">
                  <c:v>Aug-Oct 1995</c:v>
                </c:pt>
                <c:pt idx="42">
                  <c:v>Sep-Nov 1995</c:v>
                </c:pt>
                <c:pt idx="43">
                  <c:v>Oct-Dec 1995</c:v>
                </c:pt>
                <c:pt idx="44">
                  <c:v>Nov-Jan 1996</c:v>
                </c:pt>
                <c:pt idx="45">
                  <c:v>Dec-Feb 1996</c:v>
                </c:pt>
                <c:pt idx="46">
                  <c:v>Jan-Mar 1996</c:v>
                </c:pt>
                <c:pt idx="47">
                  <c:v>Feb-Apr 1996</c:v>
                </c:pt>
                <c:pt idx="48">
                  <c:v>Mar-May 1996</c:v>
                </c:pt>
                <c:pt idx="49">
                  <c:v>Apr-Jun 1996</c:v>
                </c:pt>
                <c:pt idx="50">
                  <c:v>May-Jul 1996</c:v>
                </c:pt>
                <c:pt idx="51">
                  <c:v>Jun-Aug 1996</c:v>
                </c:pt>
                <c:pt idx="52">
                  <c:v>Jul-Sep 1996</c:v>
                </c:pt>
                <c:pt idx="53">
                  <c:v>Aug-Oct 1996</c:v>
                </c:pt>
                <c:pt idx="54">
                  <c:v>Sep-Nov 1996</c:v>
                </c:pt>
                <c:pt idx="55">
                  <c:v>Oct-Dec 1996</c:v>
                </c:pt>
                <c:pt idx="56">
                  <c:v>Nov-Jan 1997</c:v>
                </c:pt>
                <c:pt idx="57">
                  <c:v>Dec-Feb 1997</c:v>
                </c:pt>
                <c:pt idx="58">
                  <c:v>Jan-Mar 1997</c:v>
                </c:pt>
                <c:pt idx="59">
                  <c:v>Feb-Apr 1997</c:v>
                </c:pt>
                <c:pt idx="60">
                  <c:v>Mar-May 1997</c:v>
                </c:pt>
                <c:pt idx="61">
                  <c:v>Apr-Jun 1997</c:v>
                </c:pt>
                <c:pt idx="62">
                  <c:v>May-Jul 1997</c:v>
                </c:pt>
                <c:pt idx="63">
                  <c:v>Jun-Aug 1997</c:v>
                </c:pt>
                <c:pt idx="64">
                  <c:v>Jul-Sep 1997</c:v>
                </c:pt>
                <c:pt idx="65">
                  <c:v>Aug-Oct 1997</c:v>
                </c:pt>
                <c:pt idx="66">
                  <c:v>Sep-Nov 1997</c:v>
                </c:pt>
                <c:pt idx="67">
                  <c:v>Oct-Dec 1997</c:v>
                </c:pt>
                <c:pt idx="68">
                  <c:v>Nov-Jan 1998</c:v>
                </c:pt>
                <c:pt idx="69">
                  <c:v>Dec-Feb 1998</c:v>
                </c:pt>
                <c:pt idx="70">
                  <c:v>Jan-Mar 1998</c:v>
                </c:pt>
                <c:pt idx="71">
                  <c:v>Feb-Apr 1998</c:v>
                </c:pt>
                <c:pt idx="72">
                  <c:v>Mar-May 1998</c:v>
                </c:pt>
                <c:pt idx="73">
                  <c:v>Apr-Jun 1998</c:v>
                </c:pt>
                <c:pt idx="74">
                  <c:v>May-Jul 1998</c:v>
                </c:pt>
                <c:pt idx="75">
                  <c:v>Jun-Aug 1998</c:v>
                </c:pt>
                <c:pt idx="76">
                  <c:v>Jul-Sep 1998</c:v>
                </c:pt>
                <c:pt idx="77">
                  <c:v>Aug-Oct 1998</c:v>
                </c:pt>
                <c:pt idx="78">
                  <c:v>Sep-Nov 1998</c:v>
                </c:pt>
                <c:pt idx="79">
                  <c:v>Oct-Dec 1998</c:v>
                </c:pt>
                <c:pt idx="80">
                  <c:v>Nov-Jan 1999</c:v>
                </c:pt>
                <c:pt idx="81">
                  <c:v>Dec-Feb 1999</c:v>
                </c:pt>
                <c:pt idx="82">
                  <c:v>Jan-Mar 1999</c:v>
                </c:pt>
                <c:pt idx="83">
                  <c:v>Feb-Apr 1999</c:v>
                </c:pt>
                <c:pt idx="84">
                  <c:v>Mar-May 1999</c:v>
                </c:pt>
                <c:pt idx="85">
                  <c:v>Apr-Jun 1999</c:v>
                </c:pt>
                <c:pt idx="86">
                  <c:v>May-Jul 1999</c:v>
                </c:pt>
                <c:pt idx="87">
                  <c:v>Jun-Aug 1999</c:v>
                </c:pt>
                <c:pt idx="88">
                  <c:v>Jul-Sep 1999</c:v>
                </c:pt>
                <c:pt idx="89">
                  <c:v>Aug-Oct 1999</c:v>
                </c:pt>
                <c:pt idx="90">
                  <c:v>Sep-Nov 1999</c:v>
                </c:pt>
                <c:pt idx="91">
                  <c:v>Oct-Dec 1999</c:v>
                </c:pt>
                <c:pt idx="92">
                  <c:v>Nov-Jan 2000</c:v>
                </c:pt>
                <c:pt idx="93">
                  <c:v>Dec-Feb 2000</c:v>
                </c:pt>
                <c:pt idx="94">
                  <c:v>Jan-Mar 2000</c:v>
                </c:pt>
                <c:pt idx="95">
                  <c:v>Feb-Apr 2000</c:v>
                </c:pt>
                <c:pt idx="96">
                  <c:v>Mar-May 2000</c:v>
                </c:pt>
                <c:pt idx="97">
                  <c:v>Apr-Jun 2000</c:v>
                </c:pt>
                <c:pt idx="98">
                  <c:v>May-Jul 2000</c:v>
                </c:pt>
                <c:pt idx="99">
                  <c:v>Jun-Aug 2000</c:v>
                </c:pt>
                <c:pt idx="100">
                  <c:v>Jul-Sep 2000</c:v>
                </c:pt>
                <c:pt idx="101">
                  <c:v>Aug-Oct 2000</c:v>
                </c:pt>
                <c:pt idx="102">
                  <c:v>Sep-Nov 2000</c:v>
                </c:pt>
                <c:pt idx="103">
                  <c:v>Oct-Dec 2000</c:v>
                </c:pt>
                <c:pt idx="104">
                  <c:v>Nov-Jan 2001</c:v>
                </c:pt>
                <c:pt idx="105">
                  <c:v>Dec-Feb 2001</c:v>
                </c:pt>
                <c:pt idx="106">
                  <c:v>Jan-Mar 2001</c:v>
                </c:pt>
                <c:pt idx="107">
                  <c:v>Feb-Apr 2001</c:v>
                </c:pt>
                <c:pt idx="108">
                  <c:v>Mar-May 2001</c:v>
                </c:pt>
                <c:pt idx="109">
                  <c:v>Apr-Jun 2001</c:v>
                </c:pt>
                <c:pt idx="110">
                  <c:v>May-Jul 2001</c:v>
                </c:pt>
                <c:pt idx="111">
                  <c:v>Jun-Aug 2001</c:v>
                </c:pt>
                <c:pt idx="112">
                  <c:v>Jul-Sep 2001</c:v>
                </c:pt>
                <c:pt idx="113">
                  <c:v>Aug-Oct 2001</c:v>
                </c:pt>
                <c:pt idx="114">
                  <c:v>Sep-Nov 2001</c:v>
                </c:pt>
                <c:pt idx="115">
                  <c:v>Oct-Dec 2001</c:v>
                </c:pt>
                <c:pt idx="116">
                  <c:v>Nov-Jan 2002</c:v>
                </c:pt>
                <c:pt idx="117">
                  <c:v>Dec-Feb 2002</c:v>
                </c:pt>
                <c:pt idx="118">
                  <c:v>Jan-Mar 2002</c:v>
                </c:pt>
                <c:pt idx="119">
                  <c:v>Feb-Apr 2002</c:v>
                </c:pt>
                <c:pt idx="120">
                  <c:v>Mar-May 2002</c:v>
                </c:pt>
                <c:pt idx="121">
                  <c:v>Apr-Jun 2002</c:v>
                </c:pt>
                <c:pt idx="122">
                  <c:v>May-Jul 2002</c:v>
                </c:pt>
                <c:pt idx="123">
                  <c:v>Jun-Aug 2002</c:v>
                </c:pt>
                <c:pt idx="124">
                  <c:v>Jul-Sep 2002</c:v>
                </c:pt>
                <c:pt idx="125">
                  <c:v>Aug-Oct 2002</c:v>
                </c:pt>
                <c:pt idx="126">
                  <c:v>Sep-Nov 2002</c:v>
                </c:pt>
                <c:pt idx="127">
                  <c:v>Oct-Dec 2002</c:v>
                </c:pt>
                <c:pt idx="128">
                  <c:v>Nov-Jan 2003</c:v>
                </c:pt>
                <c:pt idx="129">
                  <c:v>Dec-Feb 2003</c:v>
                </c:pt>
                <c:pt idx="130">
                  <c:v>Jan-Mar 2003</c:v>
                </c:pt>
                <c:pt idx="131">
                  <c:v>Feb-Apr 2003</c:v>
                </c:pt>
                <c:pt idx="132">
                  <c:v>Mar-May 2003</c:v>
                </c:pt>
                <c:pt idx="133">
                  <c:v>Apr-Jun 2003</c:v>
                </c:pt>
                <c:pt idx="134">
                  <c:v>May-Jul 2003</c:v>
                </c:pt>
                <c:pt idx="135">
                  <c:v>Jun-Aug 2003</c:v>
                </c:pt>
                <c:pt idx="136">
                  <c:v>Jul-Sep 2003</c:v>
                </c:pt>
                <c:pt idx="137">
                  <c:v>Aug-Oct 2003</c:v>
                </c:pt>
                <c:pt idx="138">
                  <c:v>Sep-Nov 2003</c:v>
                </c:pt>
                <c:pt idx="139">
                  <c:v>Oct-Dec 2003</c:v>
                </c:pt>
                <c:pt idx="140">
                  <c:v>Nov-Jan 2004</c:v>
                </c:pt>
                <c:pt idx="141">
                  <c:v>Dec-Feb 2004</c:v>
                </c:pt>
                <c:pt idx="142">
                  <c:v>Jan-Mar 2004</c:v>
                </c:pt>
                <c:pt idx="143">
                  <c:v>Feb-Apr 2004</c:v>
                </c:pt>
                <c:pt idx="144">
                  <c:v>Mar-May 2004</c:v>
                </c:pt>
                <c:pt idx="145">
                  <c:v>Apr-Jun 2004</c:v>
                </c:pt>
                <c:pt idx="146">
                  <c:v>May-Jul 2004</c:v>
                </c:pt>
                <c:pt idx="147">
                  <c:v>Jun-Aug 2004</c:v>
                </c:pt>
                <c:pt idx="148">
                  <c:v>Jul-Sep 2004</c:v>
                </c:pt>
                <c:pt idx="149">
                  <c:v>Aug-Oct 2004</c:v>
                </c:pt>
                <c:pt idx="150">
                  <c:v>Sep-Nov 2004</c:v>
                </c:pt>
                <c:pt idx="151">
                  <c:v>Oct-Dec 2004</c:v>
                </c:pt>
                <c:pt idx="152">
                  <c:v>Nov-Jan 2005</c:v>
                </c:pt>
                <c:pt idx="153">
                  <c:v>Dec-Feb 2005</c:v>
                </c:pt>
                <c:pt idx="154">
                  <c:v>Jan-Mar 2005</c:v>
                </c:pt>
                <c:pt idx="155">
                  <c:v>Feb-Apr 2005</c:v>
                </c:pt>
                <c:pt idx="156">
                  <c:v>Mar-May 2005</c:v>
                </c:pt>
                <c:pt idx="157">
                  <c:v>Apr-Jun 2005</c:v>
                </c:pt>
                <c:pt idx="158">
                  <c:v>May-Jul 2005</c:v>
                </c:pt>
                <c:pt idx="159">
                  <c:v>Jun-Aug 2005</c:v>
                </c:pt>
                <c:pt idx="160">
                  <c:v>Jul-Sep 2005</c:v>
                </c:pt>
                <c:pt idx="161">
                  <c:v>Aug-Oct 2005</c:v>
                </c:pt>
                <c:pt idx="162">
                  <c:v>Sep-Nov 2005</c:v>
                </c:pt>
                <c:pt idx="163">
                  <c:v>Oct-Dec 2005</c:v>
                </c:pt>
                <c:pt idx="164">
                  <c:v>Nov-Jan 2006</c:v>
                </c:pt>
                <c:pt idx="165">
                  <c:v>Dec-Feb 2006</c:v>
                </c:pt>
                <c:pt idx="166">
                  <c:v>Jan-Mar 2006</c:v>
                </c:pt>
                <c:pt idx="167">
                  <c:v>Feb-Apr 2006</c:v>
                </c:pt>
                <c:pt idx="168">
                  <c:v>Mar-May 2006</c:v>
                </c:pt>
                <c:pt idx="169">
                  <c:v>Apr-Jun 2006</c:v>
                </c:pt>
                <c:pt idx="170">
                  <c:v>May-Jul 2006</c:v>
                </c:pt>
                <c:pt idx="171">
                  <c:v>Jun-Aug 2006</c:v>
                </c:pt>
                <c:pt idx="172">
                  <c:v>Jul-Sep 2006</c:v>
                </c:pt>
                <c:pt idx="173">
                  <c:v>Aug-Oct 2006</c:v>
                </c:pt>
                <c:pt idx="174">
                  <c:v>Sep-Nov 2006</c:v>
                </c:pt>
                <c:pt idx="175">
                  <c:v>Oct-Dec 2006</c:v>
                </c:pt>
                <c:pt idx="176">
                  <c:v>Nov-Jan 2007</c:v>
                </c:pt>
                <c:pt idx="177">
                  <c:v>Dec-Feb 2007</c:v>
                </c:pt>
                <c:pt idx="178">
                  <c:v>Jan-Mar 2007</c:v>
                </c:pt>
                <c:pt idx="179">
                  <c:v>Feb-Apr 2007</c:v>
                </c:pt>
                <c:pt idx="180">
                  <c:v>Mar-May 2007</c:v>
                </c:pt>
                <c:pt idx="181">
                  <c:v>Apr-Jun 2007</c:v>
                </c:pt>
                <c:pt idx="182">
                  <c:v>May-Jul 2007</c:v>
                </c:pt>
                <c:pt idx="183">
                  <c:v>Jun-Aug 2007</c:v>
                </c:pt>
                <c:pt idx="184">
                  <c:v>Jul-Sep 2007</c:v>
                </c:pt>
                <c:pt idx="185">
                  <c:v>Aug-Oct 2007</c:v>
                </c:pt>
                <c:pt idx="186">
                  <c:v>Sep-Nov 2007</c:v>
                </c:pt>
                <c:pt idx="187">
                  <c:v>Oct-Dec 2007</c:v>
                </c:pt>
                <c:pt idx="188">
                  <c:v>Nov-Jan 2008</c:v>
                </c:pt>
                <c:pt idx="189">
                  <c:v>Dec-Feb 2008</c:v>
                </c:pt>
                <c:pt idx="190">
                  <c:v>Jan-Mar 2008</c:v>
                </c:pt>
                <c:pt idx="191">
                  <c:v>Feb-Apr 2008</c:v>
                </c:pt>
                <c:pt idx="192">
                  <c:v>Mar-May 2008</c:v>
                </c:pt>
                <c:pt idx="193">
                  <c:v>Apr-Jun 2008</c:v>
                </c:pt>
                <c:pt idx="194">
                  <c:v>May-Jul 2008</c:v>
                </c:pt>
                <c:pt idx="195">
                  <c:v>Jun-Aug 2008</c:v>
                </c:pt>
                <c:pt idx="196">
                  <c:v>Jul-Sep 2008</c:v>
                </c:pt>
                <c:pt idx="197">
                  <c:v>Aug-Oct 2008</c:v>
                </c:pt>
                <c:pt idx="198">
                  <c:v>Sep-Nov 2008</c:v>
                </c:pt>
                <c:pt idx="199">
                  <c:v>Oct-Dec 2008</c:v>
                </c:pt>
                <c:pt idx="200">
                  <c:v>Nov-Jan 2009</c:v>
                </c:pt>
                <c:pt idx="201">
                  <c:v>Dec-Feb 2009</c:v>
                </c:pt>
                <c:pt idx="202">
                  <c:v>Jan-Mar 2009</c:v>
                </c:pt>
                <c:pt idx="203">
                  <c:v>Feb-Apr 2009</c:v>
                </c:pt>
                <c:pt idx="204">
                  <c:v>Mar-May 2009</c:v>
                </c:pt>
                <c:pt idx="205">
                  <c:v>Apr-Jun 2009</c:v>
                </c:pt>
                <c:pt idx="206">
                  <c:v>May-Jul 2009</c:v>
                </c:pt>
                <c:pt idx="207">
                  <c:v>Jun-Aug 2009</c:v>
                </c:pt>
                <c:pt idx="208">
                  <c:v>Jul-Sep 2009</c:v>
                </c:pt>
                <c:pt idx="209">
                  <c:v>Aug-Oct 2009</c:v>
                </c:pt>
                <c:pt idx="210">
                  <c:v>Sep-Nov 2009</c:v>
                </c:pt>
                <c:pt idx="211">
                  <c:v>Oct-Dec 2009</c:v>
                </c:pt>
                <c:pt idx="212">
                  <c:v>Nov-Jan 2010</c:v>
                </c:pt>
                <c:pt idx="213">
                  <c:v>Dec-Feb 2010</c:v>
                </c:pt>
                <c:pt idx="214">
                  <c:v>Jan-Mar 2010</c:v>
                </c:pt>
                <c:pt idx="215">
                  <c:v>Feb-Apr 2010</c:v>
                </c:pt>
                <c:pt idx="216">
                  <c:v>Mar-May 2010</c:v>
                </c:pt>
                <c:pt idx="217">
                  <c:v>Apr-Jun 2010</c:v>
                </c:pt>
                <c:pt idx="218">
                  <c:v>May-Jul 2010</c:v>
                </c:pt>
                <c:pt idx="219">
                  <c:v>Jun-Aug 2010</c:v>
                </c:pt>
                <c:pt idx="220">
                  <c:v>Jul-Sep 2010</c:v>
                </c:pt>
                <c:pt idx="221">
                  <c:v>Aug-Oct 2010</c:v>
                </c:pt>
                <c:pt idx="222">
                  <c:v>Sep-Nov 2010</c:v>
                </c:pt>
                <c:pt idx="223">
                  <c:v>Oct-Dec 2010</c:v>
                </c:pt>
                <c:pt idx="224">
                  <c:v>Nov-Jan 2011</c:v>
                </c:pt>
                <c:pt idx="225">
                  <c:v>Dec-Feb 2011</c:v>
                </c:pt>
                <c:pt idx="226">
                  <c:v>Jan-Mar 2011</c:v>
                </c:pt>
                <c:pt idx="227">
                  <c:v>Feb-Apr 2011</c:v>
                </c:pt>
                <c:pt idx="228">
                  <c:v>Mar-May 2011</c:v>
                </c:pt>
                <c:pt idx="229">
                  <c:v>Apr-Jun 2011</c:v>
                </c:pt>
                <c:pt idx="230">
                  <c:v>May-Jul 2011</c:v>
                </c:pt>
                <c:pt idx="231">
                  <c:v>Jun-Aug 2011</c:v>
                </c:pt>
                <c:pt idx="232">
                  <c:v>Jul-Sep 2011</c:v>
                </c:pt>
                <c:pt idx="233">
                  <c:v>Aug-Oct 2011</c:v>
                </c:pt>
                <c:pt idx="234">
                  <c:v>Sep-Nov 2011</c:v>
                </c:pt>
                <c:pt idx="235">
                  <c:v>Oct-Dec 2011</c:v>
                </c:pt>
                <c:pt idx="236">
                  <c:v>Nov-Jan 2012</c:v>
                </c:pt>
                <c:pt idx="237">
                  <c:v>Dec-Feb 2012</c:v>
                </c:pt>
                <c:pt idx="238">
                  <c:v>Jan-Mar 2012</c:v>
                </c:pt>
                <c:pt idx="239">
                  <c:v>Feb-Apr 2012</c:v>
                </c:pt>
                <c:pt idx="240">
                  <c:v>Mar-May 2012</c:v>
                </c:pt>
                <c:pt idx="241">
                  <c:v>Apr-Jun 2012</c:v>
                </c:pt>
                <c:pt idx="242">
                  <c:v>May-Jul 2012</c:v>
                </c:pt>
                <c:pt idx="243">
                  <c:v>Jun-Aug 2012</c:v>
                </c:pt>
                <c:pt idx="244">
                  <c:v>Jul-Sep 2012</c:v>
                </c:pt>
                <c:pt idx="245">
                  <c:v>Aug-Oct 2012</c:v>
                </c:pt>
                <c:pt idx="246">
                  <c:v>Sep-Nov 2012</c:v>
                </c:pt>
                <c:pt idx="247">
                  <c:v>Oct-Dec 2012</c:v>
                </c:pt>
                <c:pt idx="248">
                  <c:v>Nov-Jan 2013</c:v>
                </c:pt>
                <c:pt idx="249">
                  <c:v>Dec-Feb 2013</c:v>
                </c:pt>
                <c:pt idx="250">
                  <c:v>Jan-Mar 2013</c:v>
                </c:pt>
                <c:pt idx="251">
                  <c:v>Feb-Apr 2013</c:v>
                </c:pt>
                <c:pt idx="252">
                  <c:v>Mar-May 2013</c:v>
                </c:pt>
                <c:pt idx="253">
                  <c:v>Apr-Jun 2013</c:v>
                </c:pt>
                <c:pt idx="254">
                  <c:v>May-Jul 2013</c:v>
                </c:pt>
                <c:pt idx="255">
                  <c:v>Jun-Aug 2013</c:v>
                </c:pt>
                <c:pt idx="256">
                  <c:v>Jul-Sep 2013</c:v>
                </c:pt>
                <c:pt idx="257">
                  <c:v>Aug-Oct 2013</c:v>
                </c:pt>
                <c:pt idx="258">
                  <c:v>Sep-Nov 2013</c:v>
                </c:pt>
                <c:pt idx="259">
                  <c:v>Oct-Dec 2013</c:v>
                </c:pt>
                <c:pt idx="260">
                  <c:v>Nov-Jan 2014</c:v>
                </c:pt>
                <c:pt idx="261">
                  <c:v>Dec-Feb 2014</c:v>
                </c:pt>
                <c:pt idx="262">
                  <c:v>Jan-Mar 2014</c:v>
                </c:pt>
                <c:pt idx="263">
                  <c:v>Feb-Apr 2014</c:v>
                </c:pt>
                <c:pt idx="264">
                  <c:v>Mar-May 2014</c:v>
                </c:pt>
                <c:pt idx="265">
                  <c:v>Apr-Jun 2014</c:v>
                </c:pt>
                <c:pt idx="266">
                  <c:v>May-Jul 2014</c:v>
                </c:pt>
                <c:pt idx="267">
                  <c:v>Jun-Aug 2014</c:v>
                </c:pt>
                <c:pt idx="268">
                  <c:v>Jul-Sep 2014</c:v>
                </c:pt>
                <c:pt idx="269">
                  <c:v>Aug-Oct 2014</c:v>
                </c:pt>
                <c:pt idx="270">
                  <c:v>Sep-Nov 2014</c:v>
                </c:pt>
                <c:pt idx="271">
                  <c:v>Oct-Dec 2014</c:v>
                </c:pt>
                <c:pt idx="272">
                  <c:v>Nov-Jan 2015</c:v>
                </c:pt>
                <c:pt idx="273">
                  <c:v>Dec-Feb 2015</c:v>
                </c:pt>
                <c:pt idx="274">
                  <c:v>Jan-Mar 2015</c:v>
                </c:pt>
                <c:pt idx="275">
                  <c:v>Feb-Apr 2015</c:v>
                </c:pt>
                <c:pt idx="276">
                  <c:v>Mar-May 2015</c:v>
                </c:pt>
                <c:pt idx="277">
                  <c:v>Apr-Jun 2015</c:v>
                </c:pt>
                <c:pt idx="278">
                  <c:v>May-Jul 2015</c:v>
                </c:pt>
                <c:pt idx="279">
                  <c:v>Jun-Aug 2015</c:v>
                </c:pt>
                <c:pt idx="280">
                  <c:v>Jul-Sep 2015</c:v>
                </c:pt>
                <c:pt idx="281">
                  <c:v>Aug-Oct 2015</c:v>
                </c:pt>
                <c:pt idx="282">
                  <c:v>Sep-Nov 2015</c:v>
                </c:pt>
                <c:pt idx="283">
                  <c:v>Oct-Dec 2015</c:v>
                </c:pt>
                <c:pt idx="284">
                  <c:v>Nov-Jan 2016</c:v>
                </c:pt>
                <c:pt idx="285">
                  <c:v>Dec-Feb 2016</c:v>
                </c:pt>
                <c:pt idx="286">
                  <c:v>Jan-Mar 2016</c:v>
                </c:pt>
                <c:pt idx="287">
                  <c:v>Feb-Apr 2016</c:v>
                </c:pt>
                <c:pt idx="288">
                  <c:v>Mar-May 2016</c:v>
                </c:pt>
                <c:pt idx="289">
                  <c:v>Apr-Jun 2016</c:v>
                </c:pt>
              </c:strCache>
            </c:strRef>
          </c:cat>
          <c:val>
            <c:numRef>
              <c:f>Sheet1!$D$2:$D$291</c:f>
              <c:numCache>
                <c:formatCode>#,##0</c:formatCode>
                <c:ptCount val="290"/>
                <c:pt idx="232">
                  <c:v>855000</c:v>
                </c:pt>
                <c:pt idx="233">
                  <c:v>867000</c:v>
                </c:pt>
                <c:pt idx="234">
                  <c:v>892000</c:v>
                </c:pt>
                <c:pt idx="235">
                  <c:v>881000</c:v>
                </c:pt>
                <c:pt idx="236">
                  <c:v>878000</c:v>
                </c:pt>
                <c:pt idx="237">
                  <c:v>888000</c:v>
                </c:pt>
                <c:pt idx="238">
                  <c:v>902000</c:v>
                </c:pt>
                <c:pt idx="239">
                  <c:v>921000</c:v>
                </c:pt>
                <c:pt idx="240">
                  <c:v>941000</c:v>
                </c:pt>
                <c:pt idx="241">
                  <c:v>947000</c:v>
                </c:pt>
                <c:pt idx="242">
                  <c:v>968000</c:v>
                </c:pt>
                <c:pt idx="243">
                  <c:v>960000</c:v>
                </c:pt>
                <c:pt idx="244">
                  <c:v>951000</c:v>
                </c:pt>
                <c:pt idx="245">
                  <c:v>959000</c:v>
                </c:pt>
                <c:pt idx="246">
                  <c:v>973000</c:v>
                </c:pt>
                <c:pt idx="247">
                  <c:v>983000</c:v>
                </c:pt>
                <c:pt idx="248">
                  <c:v>983000</c:v>
                </c:pt>
                <c:pt idx="249">
                  <c:v>983000</c:v>
                </c:pt>
                <c:pt idx="250">
                  <c:v>998000</c:v>
                </c:pt>
                <c:pt idx="251">
                  <c:v>1017000</c:v>
                </c:pt>
                <c:pt idx="252">
                  <c:v>1004000</c:v>
                </c:pt>
                <c:pt idx="253">
                  <c:v>1029000</c:v>
                </c:pt>
                <c:pt idx="254">
                  <c:v>1021000</c:v>
                </c:pt>
                <c:pt idx="255">
                  <c:v>1036000</c:v>
                </c:pt>
                <c:pt idx="256">
                  <c:v>1053000</c:v>
                </c:pt>
                <c:pt idx="257">
                  <c:v>1072000</c:v>
                </c:pt>
                <c:pt idx="258">
                  <c:v>1079000</c:v>
                </c:pt>
                <c:pt idx="259">
                  <c:v>1076000</c:v>
                </c:pt>
                <c:pt idx="260">
                  <c:v>1062000</c:v>
                </c:pt>
                <c:pt idx="261">
                  <c:v>1107000</c:v>
                </c:pt>
                <c:pt idx="262">
                  <c:v>1105000</c:v>
                </c:pt>
                <c:pt idx="263">
                  <c:v>1114000</c:v>
                </c:pt>
                <c:pt idx="264">
                  <c:v>1120000</c:v>
                </c:pt>
                <c:pt idx="265">
                  <c:v>1106000</c:v>
                </c:pt>
                <c:pt idx="266">
                  <c:v>1113000</c:v>
                </c:pt>
                <c:pt idx="267">
                  <c:v>1111000</c:v>
                </c:pt>
                <c:pt idx="268">
                  <c:v>1119000</c:v>
                </c:pt>
                <c:pt idx="269">
                  <c:v>1135000</c:v>
                </c:pt>
                <c:pt idx="270">
                  <c:v>1130000</c:v>
                </c:pt>
                <c:pt idx="271">
                  <c:v>1125000</c:v>
                </c:pt>
                <c:pt idx="272">
                  <c:v>1133000</c:v>
                </c:pt>
                <c:pt idx="273">
                  <c:v>1179000</c:v>
                </c:pt>
                <c:pt idx="274">
                  <c:v>1202000</c:v>
                </c:pt>
                <c:pt idx="275">
                  <c:v>1167000</c:v>
                </c:pt>
                <c:pt idx="276">
                  <c:v>1131000</c:v>
                </c:pt>
                <c:pt idx="277">
                  <c:v>1143000</c:v>
                </c:pt>
                <c:pt idx="278">
                  <c:v>1165000</c:v>
                </c:pt>
                <c:pt idx="279">
                  <c:v>1161000</c:v>
                </c:pt>
                <c:pt idx="280">
                  <c:v>1171000</c:v>
                </c:pt>
                <c:pt idx="281">
                  <c:v>1176000</c:v>
                </c:pt>
                <c:pt idx="282">
                  <c:v>1212000</c:v>
                </c:pt>
                <c:pt idx="283">
                  <c:v>1201000</c:v>
                </c:pt>
                <c:pt idx="284">
                  <c:v>1199000</c:v>
                </c:pt>
                <c:pt idx="285">
                  <c:v>1171000</c:v>
                </c:pt>
                <c:pt idx="286">
                  <c:v>1183000</c:v>
                </c:pt>
                <c:pt idx="287">
                  <c:v>1183000</c:v>
                </c:pt>
                <c:pt idx="288">
                  <c:v>1206000</c:v>
                </c:pt>
                <c:pt idx="289">
                  <c:v>1207000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1924608"/>
        <c:axId val="311967744"/>
      </c:areaChart>
      <c:catAx>
        <c:axId val="3119246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 sz="800">
                <a:latin typeface="Franklin Gothic Book" pitchFamily="34" charset="0"/>
              </a:defRPr>
            </a:pPr>
            <a:endParaRPr lang="en-US"/>
          </a:p>
        </c:txPr>
        <c:crossAx val="311967744"/>
        <c:crosses val="autoZero"/>
        <c:auto val="1"/>
        <c:lblAlgn val="ctr"/>
        <c:lblOffset val="100"/>
        <c:noMultiLvlLbl val="0"/>
      </c:catAx>
      <c:valAx>
        <c:axId val="311967744"/>
        <c:scaling>
          <c:orientation val="minMax"/>
          <c:min val="0"/>
        </c:scaling>
        <c:delete val="0"/>
        <c:axPos val="l"/>
        <c:minorGridlines/>
        <c:title>
          <c:tx>
            <c:rich>
              <a:bodyPr rot="0" vert="horz"/>
              <a:lstStyle/>
              <a:p>
                <a:pPr>
                  <a:defRPr>
                    <a:latin typeface="Franklin Gothic Book" pitchFamily="34" charset="0"/>
                  </a:defRPr>
                </a:pPr>
                <a:r>
                  <a:rPr lang="en-US">
                    <a:latin typeface="Franklin Gothic Book" pitchFamily="34" charset="0"/>
                  </a:rPr>
                  <a:t>000s</a:t>
                </a:r>
              </a:p>
            </c:rich>
          </c:tx>
          <c:layout>
            <c:manualLayout>
              <c:xMode val="edge"/>
              <c:yMode val="edge"/>
              <c:x val="6.8289925297799316E-3"/>
              <c:y val="0.3415231363796060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Franklin Gothic Book" pitchFamily="34" charset="0"/>
              </a:defRPr>
            </a:pPr>
            <a:endParaRPr lang="en-US"/>
          </a:p>
        </c:txPr>
        <c:crossAx val="311924608"/>
        <c:crosses val="autoZero"/>
        <c:crossBetween val="midCat"/>
        <c:minorUnit val="100000"/>
      </c:valAx>
    </c:plotArea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0.26625568678915135"/>
                  <c:y val="-0.37573417906095069"/>
                </c:manualLayout>
              </c:layout>
              <c:numFmt formatCode="General" sourceLinked="0"/>
            </c:trendlineLbl>
          </c:trendline>
          <c:val>
            <c:numRef>
              <c:f>Sheet2!$B$2:$B$58</c:f>
              <c:numCache>
                <c:formatCode>#,##0</c:formatCode>
                <c:ptCount val="57"/>
                <c:pt idx="0">
                  <c:v>12000</c:v>
                </c:pt>
                <c:pt idx="1">
                  <c:v>25000</c:v>
                </c:pt>
                <c:pt idx="2">
                  <c:v>-11000</c:v>
                </c:pt>
                <c:pt idx="3">
                  <c:v>-3000</c:v>
                </c:pt>
                <c:pt idx="4">
                  <c:v>10000</c:v>
                </c:pt>
                <c:pt idx="5">
                  <c:v>14000</c:v>
                </c:pt>
                <c:pt idx="6">
                  <c:v>19000</c:v>
                </c:pt>
                <c:pt idx="7">
                  <c:v>20000</c:v>
                </c:pt>
                <c:pt idx="8">
                  <c:v>6000</c:v>
                </c:pt>
                <c:pt idx="9">
                  <c:v>21000</c:v>
                </c:pt>
                <c:pt idx="10">
                  <c:v>-8000</c:v>
                </c:pt>
                <c:pt idx="11">
                  <c:v>-9000</c:v>
                </c:pt>
                <c:pt idx="12">
                  <c:v>8000</c:v>
                </c:pt>
                <c:pt idx="13">
                  <c:v>14000</c:v>
                </c:pt>
                <c:pt idx="14">
                  <c:v>10000</c:v>
                </c:pt>
                <c:pt idx="15">
                  <c:v>0</c:v>
                </c:pt>
                <c:pt idx="16">
                  <c:v>0</c:v>
                </c:pt>
                <c:pt idx="17">
                  <c:v>15000</c:v>
                </c:pt>
                <c:pt idx="18">
                  <c:v>19000</c:v>
                </c:pt>
                <c:pt idx="19">
                  <c:v>-13000</c:v>
                </c:pt>
                <c:pt idx="20">
                  <c:v>25000</c:v>
                </c:pt>
                <c:pt idx="21">
                  <c:v>-8000</c:v>
                </c:pt>
                <c:pt idx="22">
                  <c:v>15000</c:v>
                </c:pt>
                <c:pt idx="23">
                  <c:v>17000</c:v>
                </c:pt>
                <c:pt idx="24">
                  <c:v>19000</c:v>
                </c:pt>
                <c:pt idx="25">
                  <c:v>7000</c:v>
                </c:pt>
                <c:pt idx="26">
                  <c:v>-3000</c:v>
                </c:pt>
                <c:pt idx="27">
                  <c:v>-14000</c:v>
                </c:pt>
                <c:pt idx="28">
                  <c:v>45000</c:v>
                </c:pt>
                <c:pt idx="29">
                  <c:v>-2000</c:v>
                </c:pt>
                <c:pt idx="30">
                  <c:v>9000</c:v>
                </c:pt>
                <c:pt idx="31">
                  <c:v>6000</c:v>
                </c:pt>
                <c:pt idx="32">
                  <c:v>-14000</c:v>
                </c:pt>
                <c:pt idx="33">
                  <c:v>7000</c:v>
                </c:pt>
                <c:pt idx="34">
                  <c:v>-2000</c:v>
                </c:pt>
                <c:pt idx="35">
                  <c:v>8000</c:v>
                </c:pt>
                <c:pt idx="36">
                  <c:v>16000</c:v>
                </c:pt>
                <c:pt idx="37">
                  <c:v>-5000</c:v>
                </c:pt>
                <c:pt idx="38">
                  <c:v>-5000</c:v>
                </c:pt>
                <c:pt idx="39">
                  <c:v>8000</c:v>
                </c:pt>
                <c:pt idx="40">
                  <c:v>46000</c:v>
                </c:pt>
                <c:pt idx="41">
                  <c:v>23000</c:v>
                </c:pt>
                <c:pt idx="42">
                  <c:v>-35000</c:v>
                </c:pt>
                <c:pt idx="43">
                  <c:v>-36000</c:v>
                </c:pt>
                <c:pt idx="44">
                  <c:v>12000</c:v>
                </c:pt>
                <c:pt idx="45">
                  <c:v>22000</c:v>
                </c:pt>
                <c:pt idx="46">
                  <c:v>-4000</c:v>
                </c:pt>
                <c:pt idx="47">
                  <c:v>10000</c:v>
                </c:pt>
                <c:pt idx="48">
                  <c:v>5000</c:v>
                </c:pt>
                <c:pt idx="49">
                  <c:v>36000</c:v>
                </c:pt>
                <c:pt idx="50">
                  <c:v>-11000</c:v>
                </c:pt>
                <c:pt idx="51">
                  <c:v>-2000</c:v>
                </c:pt>
                <c:pt idx="52">
                  <c:v>-28000</c:v>
                </c:pt>
                <c:pt idx="53">
                  <c:v>12000</c:v>
                </c:pt>
                <c:pt idx="54">
                  <c:v>0</c:v>
                </c:pt>
                <c:pt idx="55">
                  <c:v>23000</c:v>
                </c:pt>
                <c:pt idx="56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010688"/>
        <c:axId val="383012224"/>
      </c:lineChart>
      <c:catAx>
        <c:axId val="383010688"/>
        <c:scaling>
          <c:orientation val="minMax"/>
        </c:scaling>
        <c:delete val="0"/>
        <c:axPos val="b"/>
        <c:majorTickMark val="out"/>
        <c:minorTickMark val="none"/>
        <c:tickLblPos val="nextTo"/>
        <c:crossAx val="383012224"/>
        <c:crosses val="autoZero"/>
        <c:auto val="1"/>
        <c:lblAlgn val="ctr"/>
        <c:lblOffset val="100"/>
        <c:noMultiLvlLbl val="0"/>
      </c:catAx>
      <c:valAx>
        <c:axId val="3830122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83010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ns.gov.uk/generator?format=csv&amp;uri=/employmentandlabourmarket/peopleinwork/employmentandemployeetypes/timeseries/lfk4/lms&amp;series=&amp;fromMonth=01&amp;fromYear=1992&amp;toMonth=12&amp;toYear=2016&amp;frequency=months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0.19915</cdr:x>
      <cdr:y>0.45922</cdr:y>
    </cdr:from>
    <cdr:to>
      <cdr:x>0.35858</cdr:x>
      <cdr:y>0.5188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52343" y="2789568"/>
          <a:ext cx="1482962" cy="361950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1">
            <a:alpha val="50000"/>
          </a:schemeClr>
        </a:solidFill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latin typeface="Franklin Gothic Book" pitchFamily="34" charset="0"/>
              <a:ea typeface="+mn-ea"/>
              <a:cs typeface="+mn-cs"/>
            </a:rPr>
            <a:t>y = 98.312x + 433277</a:t>
          </a:r>
          <a:br>
            <a:rPr lang="en-US" sz="800" b="0" i="0" baseline="0">
              <a:latin typeface="Franklin Gothic Book" pitchFamily="34" charset="0"/>
              <a:ea typeface="+mn-ea"/>
              <a:cs typeface="+mn-cs"/>
            </a:rPr>
          </a:br>
          <a:r>
            <a:rPr lang="en-US" sz="800" b="0" i="0" baseline="0">
              <a:latin typeface="Franklin Gothic Book" pitchFamily="34" charset="0"/>
              <a:ea typeface="+mn-ea"/>
              <a:cs typeface="+mn-cs"/>
            </a:rPr>
            <a:t>R² = 0.037</a:t>
          </a:r>
          <a:endParaRPr lang="en-US" sz="800">
            <a:latin typeface="Franklin Gothic Book" pitchFamily="34" charset="0"/>
          </a:endParaRPr>
        </a:p>
      </cdr:txBody>
    </cdr:sp>
  </cdr:relSizeAnchor>
  <cdr:relSizeAnchor xmlns:cdr="http://schemas.openxmlformats.org/drawingml/2006/chartDrawing">
    <cdr:from>
      <cdr:x>0.49265</cdr:x>
      <cdr:y>0.31612</cdr:y>
    </cdr:from>
    <cdr:to>
      <cdr:x>0.65208</cdr:x>
      <cdr:y>0.37571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582335" y="1920335"/>
          <a:ext cx="1482962" cy="361950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2">
            <a:alpha val="50000"/>
          </a:schemeClr>
        </a:solidFill>
      </cdr:spPr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 fontAlgn="base"/>
          <a:r>
            <a:rPr lang="en-US" sz="800" b="0" i="0" baseline="0">
              <a:latin typeface="Franklin Gothic Book" pitchFamily="34" charset="0"/>
              <a:ea typeface="+mn-ea"/>
              <a:cs typeface="+mn-cs"/>
            </a:rPr>
            <a:t>y = 3485.5x + 35592</a:t>
          </a:r>
          <a:br>
            <a:rPr lang="en-US" sz="800" b="0" i="0" baseline="0">
              <a:latin typeface="Franklin Gothic Book" pitchFamily="34" charset="0"/>
              <a:ea typeface="+mn-ea"/>
              <a:cs typeface="+mn-cs"/>
            </a:rPr>
          </a:br>
          <a:r>
            <a:rPr lang="en-US" sz="800" b="0" i="0" baseline="0">
              <a:latin typeface="Franklin Gothic Book" pitchFamily="34" charset="0"/>
              <a:ea typeface="+mn-ea"/>
              <a:cs typeface="+mn-cs"/>
            </a:rPr>
            <a:t>R² = 0.9587</a:t>
          </a:r>
          <a:endParaRPr lang="en-US" sz="800">
            <a:latin typeface="Franklin Gothic Book" pitchFamily="34" charset="0"/>
          </a:endParaRPr>
        </a:p>
      </cdr:txBody>
    </cdr:sp>
  </cdr:relSizeAnchor>
  <cdr:relSizeAnchor xmlns:cdr="http://schemas.openxmlformats.org/drawingml/2006/chartDrawing">
    <cdr:from>
      <cdr:x>0.78835</cdr:x>
      <cdr:y>0.02945</cdr:y>
    </cdr:from>
    <cdr:to>
      <cdr:x>0.94778</cdr:x>
      <cdr:y>0.08903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332814" y="178884"/>
          <a:ext cx="1482962" cy="361950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3">
            <a:alpha val="50000"/>
          </a:schemeClr>
        </a:solidFill>
      </cdr:spPr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 fontAlgn="base"/>
          <a:r>
            <a:rPr lang="en-US" sz="800" b="0" i="0" baseline="0">
              <a:latin typeface="Franklin Gothic Book" pitchFamily="34" charset="0"/>
              <a:ea typeface="+mn-ea"/>
              <a:cs typeface="+mn-cs"/>
            </a:rPr>
            <a:t>y = 6159.8x - 547780</a:t>
          </a:r>
          <a:br>
            <a:rPr lang="en-US" sz="800" b="0" i="0" baseline="0">
              <a:latin typeface="Franklin Gothic Book" pitchFamily="34" charset="0"/>
              <a:ea typeface="+mn-ea"/>
              <a:cs typeface="+mn-cs"/>
            </a:rPr>
          </a:br>
          <a:r>
            <a:rPr lang="en-US" sz="800" b="0" i="0" baseline="0">
              <a:latin typeface="Franklin Gothic Book" pitchFamily="34" charset="0"/>
              <a:ea typeface="+mn-ea"/>
              <a:cs typeface="+mn-cs"/>
            </a:rPr>
            <a:t>R² = 0.9549</a:t>
          </a:r>
        </a:p>
      </cdr:txBody>
    </cdr:sp>
  </cdr:relSizeAnchor>
  <cdr:relSizeAnchor xmlns:cdr="http://schemas.openxmlformats.org/drawingml/2006/chartDrawing">
    <cdr:from>
      <cdr:x>0.39487</cdr:x>
      <cdr:y>0.3622</cdr:y>
    </cdr:from>
    <cdr:to>
      <cdr:x>0.79897</cdr:x>
      <cdr:y>0.63465</cdr:y>
    </cdr:to>
    <cdr:sp macro="" textlink="">
      <cdr:nvSpPr>
        <cdr:cNvPr id="6" name="Straight Connector 5"/>
        <cdr:cNvSpPr/>
      </cdr:nvSpPr>
      <cdr:spPr>
        <a:xfrm xmlns:a="http://schemas.openxmlformats.org/drawingml/2006/main" flipV="1">
          <a:off x="3667125" y="2190748"/>
          <a:ext cx="3752850" cy="164782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2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0.06349</cdr:x>
      <cdr:y>0.6</cdr:y>
    </cdr:from>
    <cdr:to>
      <cdr:x>0.39385</cdr:x>
      <cdr:y>0.60766</cdr:y>
    </cdr:to>
    <cdr:sp macro="" textlink="">
      <cdr:nvSpPr>
        <cdr:cNvPr id="8" name="Straight Connector 7"/>
        <cdr:cNvSpPr/>
      </cdr:nvSpPr>
      <cdr:spPr>
        <a:xfrm xmlns:a="http://schemas.openxmlformats.org/drawingml/2006/main" flipV="1">
          <a:off x="589636" y="3629025"/>
          <a:ext cx="3067964" cy="4630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0.79897</cdr:x>
      <cdr:y>0.12598</cdr:y>
    </cdr:from>
    <cdr:to>
      <cdr:x>0.97949</cdr:x>
      <cdr:y>0.34016</cdr:y>
    </cdr:to>
    <cdr:sp macro="" textlink="">
      <cdr:nvSpPr>
        <cdr:cNvPr id="10" name="Straight Connector 9"/>
        <cdr:cNvSpPr/>
      </cdr:nvSpPr>
      <cdr:spPr>
        <a:xfrm xmlns:a="http://schemas.openxmlformats.org/drawingml/2006/main" flipH="1">
          <a:off x="7419975" y="762000"/>
          <a:ext cx="1676400" cy="129540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3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0.10855</cdr:x>
      <cdr:y>0.05802</cdr:y>
    </cdr:from>
    <cdr:to>
      <cdr:x>0.46798</cdr:x>
      <cdr:y>0.19914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009650" y="352424"/>
          <a:ext cx="3343275" cy="8572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accent1">
              <a:lumMod val="50000"/>
            </a:scheme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>
              <a:latin typeface="Franklin Gothic Book" pitchFamily="34" charset="0"/>
            </a:rPr>
            <a:t>Number of </a:t>
          </a:r>
          <a:r>
            <a:rPr lang="en-US" sz="1800" b="1" baseline="0">
              <a:latin typeface="Franklin Gothic Book" pitchFamily="34" charset="0"/>
            </a:rPr>
            <a:t> over 65s in employment: 1992-2016</a:t>
          </a:r>
        </a:p>
        <a:p xmlns:a="http://schemas.openxmlformats.org/drawingml/2006/main">
          <a:r>
            <a:rPr lang="en-US" sz="1200" b="1" baseline="0">
              <a:latin typeface="Franklin Gothic Book" pitchFamily="34" charset="0"/>
            </a:rPr>
            <a:t>Source: ONS</a:t>
          </a:r>
          <a:endParaRPr lang="en-US" sz="1200" b="1">
            <a:latin typeface="Franklin Gothic Book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0</xdr:row>
      <xdr:rowOff>28576</xdr:rowOff>
    </xdr:from>
    <xdr:to>
      <xdr:col>3</xdr:col>
      <xdr:colOff>657224</xdr:colOff>
      <xdr:row>0</xdr:row>
      <xdr:rowOff>447676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1104899" y="28576"/>
          <a:ext cx="1838325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/>
            <a:t>These columns use data obtained from the ONS (here)</a:t>
          </a:r>
        </a:p>
      </xdr:txBody>
    </xdr:sp>
    <xdr:clientData/>
  </xdr:twoCellAnchor>
  <xdr:twoCellAnchor>
    <xdr:from>
      <xdr:col>1</xdr:col>
      <xdr:colOff>95251</xdr:colOff>
      <xdr:row>0</xdr:row>
      <xdr:rowOff>410312</xdr:rowOff>
    </xdr:from>
    <xdr:to>
      <xdr:col>3</xdr:col>
      <xdr:colOff>666753</xdr:colOff>
      <xdr:row>0</xdr:row>
      <xdr:rowOff>630119</xdr:rowOff>
    </xdr:to>
    <xdr:sp macro="" textlink="">
      <xdr:nvSpPr>
        <xdr:cNvPr id="4" name="Left Brace 3"/>
        <xdr:cNvSpPr/>
      </xdr:nvSpPr>
      <xdr:spPr>
        <a:xfrm rot="16200000" flipH="1">
          <a:off x="1875694" y="-439612"/>
          <a:ext cx="219807" cy="1919656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10</xdr:row>
      <xdr:rowOff>171450</xdr:rowOff>
    </xdr:from>
    <xdr:to>
      <xdr:col>12</xdr:col>
      <xdr:colOff>9525</xdr:colOff>
      <xdr:row>24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7"/>
  <sheetViews>
    <sheetView tabSelected="1" zoomScaleNormal="100" workbookViewId="0">
      <pane xSplit="1" ySplit="1" topLeftCell="B266" activePane="bottomRight" state="frozen"/>
      <selection pane="topRight" activeCell="B1" sqref="B1"/>
      <selection pane="bottomLeft" activeCell="A2" sqref="A2"/>
      <selection pane="bottomRight" activeCell="F291" sqref="F291"/>
    </sheetView>
  </sheetViews>
  <sheetFormatPr defaultColWidth="0" defaultRowHeight="12.75" zeroHeight="1" x14ac:dyDescent="0.2"/>
  <cols>
    <col min="1" max="1" width="14" style="2" customWidth="1"/>
    <col min="2" max="4" width="10.140625" style="5" customWidth="1"/>
    <col min="5" max="5" width="10.140625" style="5" hidden="1" customWidth="1"/>
    <col min="6" max="7" width="10.140625" style="5" customWidth="1"/>
    <col min="8" max="9" width="10.140625" style="19" customWidth="1"/>
    <col min="10" max="16384" width="9.140625" style="1" hidden="1"/>
  </cols>
  <sheetData>
    <row r="1" spans="1:9" ht="77.25" thickBot="1" x14ac:dyDescent="0.25">
      <c r="B1" s="15" t="s">
        <v>266</v>
      </c>
      <c r="C1" s="16" t="s">
        <v>267</v>
      </c>
      <c r="D1" s="17" t="s">
        <v>268</v>
      </c>
      <c r="E1" s="8"/>
      <c r="F1" s="7" t="s">
        <v>299</v>
      </c>
      <c r="G1" s="8" t="s">
        <v>300</v>
      </c>
      <c r="H1" s="18" t="s">
        <v>301</v>
      </c>
      <c r="I1" s="18" t="s">
        <v>302</v>
      </c>
    </row>
    <row r="2" spans="1:9" ht="13.5" thickBot="1" x14ac:dyDescent="0.25">
      <c r="A2" s="3" t="s">
        <v>0</v>
      </c>
      <c r="B2" s="9">
        <v>478000</v>
      </c>
      <c r="C2" s="10"/>
      <c r="D2" s="10"/>
      <c r="E2" s="10">
        <v>1</v>
      </c>
      <c r="F2" s="10"/>
      <c r="G2" s="10"/>
      <c r="H2" s="10"/>
      <c r="I2" s="10"/>
    </row>
    <row r="3" spans="1:9" ht="13.5" thickBot="1" x14ac:dyDescent="0.25">
      <c r="A3" s="4" t="s">
        <v>1</v>
      </c>
      <c r="B3" s="11">
        <v>484000</v>
      </c>
      <c r="C3" s="12"/>
      <c r="D3" s="12"/>
      <c r="E3" s="12">
        <v>2</v>
      </c>
      <c r="F3" s="12"/>
      <c r="G3" s="12"/>
      <c r="H3" s="12"/>
      <c r="I3" s="12"/>
    </row>
    <row r="4" spans="1:9" ht="13.5" thickBot="1" x14ac:dyDescent="0.25">
      <c r="A4" s="4" t="s">
        <v>2</v>
      </c>
      <c r="B4" s="11">
        <v>471000</v>
      </c>
      <c r="C4" s="12"/>
      <c r="D4" s="12"/>
      <c r="E4" s="12">
        <v>3</v>
      </c>
      <c r="F4" s="12"/>
      <c r="G4" s="12"/>
      <c r="H4" s="12"/>
      <c r="I4" s="12"/>
    </row>
    <row r="5" spans="1:9" ht="13.5" thickBot="1" x14ac:dyDescent="0.25">
      <c r="A5" s="4" t="s">
        <v>3</v>
      </c>
      <c r="B5" s="11">
        <v>464000</v>
      </c>
      <c r="C5" s="12"/>
      <c r="D5" s="12"/>
      <c r="E5" s="12">
        <v>4</v>
      </c>
      <c r="F5" s="12"/>
      <c r="G5" s="12"/>
      <c r="H5" s="12"/>
      <c r="I5" s="12"/>
    </row>
    <row r="6" spans="1:9" ht="13.5" thickBot="1" x14ac:dyDescent="0.25">
      <c r="A6" s="4" t="s">
        <v>4</v>
      </c>
      <c r="B6" s="11">
        <v>458000</v>
      </c>
      <c r="C6" s="12"/>
      <c r="D6" s="12"/>
      <c r="E6" s="12">
        <v>5</v>
      </c>
      <c r="F6" s="12"/>
      <c r="G6" s="12"/>
      <c r="H6" s="12"/>
      <c r="I6" s="12"/>
    </row>
    <row r="7" spans="1:9" ht="13.5" thickBot="1" x14ac:dyDescent="0.25">
      <c r="A7" s="4" t="s">
        <v>5</v>
      </c>
      <c r="B7" s="11">
        <v>455000</v>
      </c>
      <c r="C7" s="12"/>
      <c r="D7" s="12"/>
      <c r="E7" s="12">
        <v>6</v>
      </c>
      <c r="F7" s="12"/>
      <c r="G7" s="12"/>
      <c r="H7" s="12"/>
      <c r="I7" s="12"/>
    </row>
    <row r="8" spans="1:9" ht="13.5" thickBot="1" x14ac:dyDescent="0.25">
      <c r="A8" s="4" t="s">
        <v>6</v>
      </c>
      <c r="B8" s="11">
        <v>443000</v>
      </c>
      <c r="C8" s="12"/>
      <c r="D8" s="12"/>
      <c r="E8" s="12">
        <v>7</v>
      </c>
      <c r="F8" s="12"/>
      <c r="G8" s="12"/>
      <c r="H8" s="12"/>
      <c r="I8" s="12"/>
    </row>
    <row r="9" spans="1:9" ht="13.5" thickBot="1" x14ac:dyDescent="0.25">
      <c r="A9" s="4" t="s">
        <v>7</v>
      </c>
      <c r="B9" s="11">
        <v>431000</v>
      </c>
      <c r="C9" s="12"/>
      <c r="D9" s="12"/>
      <c r="E9" s="12">
        <v>8</v>
      </c>
      <c r="F9" s="12"/>
      <c r="G9" s="12"/>
      <c r="H9" s="12"/>
      <c r="I9" s="12"/>
    </row>
    <row r="10" spans="1:9" ht="13.5" thickBot="1" x14ac:dyDescent="0.25">
      <c r="A10" s="4" t="s">
        <v>8</v>
      </c>
      <c r="B10" s="11">
        <v>432000</v>
      </c>
      <c r="C10" s="12"/>
      <c r="D10" s="12"/>
      <c r="E10" s="12">
        <v>9</v>
      </c>
      <c r="F10" s="12"/>
      <c r="G10" s="12"/>
      <c r="H10" s="12"/>
      <c r="I10" s="12"/>
    </row>
    <row r="11" spans="1:9" ht="13.5" thickBot="1" x14ac:dyDescent="0.25">
      <c r="A11" s="4" t="s">
        <v>9</v>
      </c>
      <c r="B11" s="11">
        <v>435000</v>
      </c>
      <c r="C11" s="12"/>
      <c r="D11" s="12"/>
      <c r="E11" s="12">
        <v>10</v>
      </c>
      <c r="F11" s="12"/>
      <c r="G11" s="12"/>
      <c r="H11" s="12"/>
      <c r="I11" s="12"/>
    </row>
    <row r="12" spans="1:9" ht="13.5" thickBot="1" x14ac:dyDescent="0.25">
      <c r="A12" s="4" t="s">
        <v>10</v>
      </c>
      <c r="B12" s="11">
        <v>435000</v>
      </c>
      <c r="C12" s="12"/>
      <c r="D12" s="12"/>
      <c r="E12" s="12">
        <v>11</v>
      </c>
      <c r="F12" s="12"/>
      <c r="G12" s="12"/>
      <c r="H12" s="12"/>
      <c r="I12" s="12"/>
    </row>
    <row r="13" spans="1:9" ht="13.5" thickBot="1" x14ac:dyDescent="0.25">
      <c r="A13" s="4" t="s">
        <v>11</v>
      </c>
      <c r="B13" s="11">
        <v>434000</v>
      </c>
      <c r="C13" s="12"/>
      <c r="D13" s="12"/>
      <c r="E13" s="12">
        <v>12</v>
      </c>
      <c r="F13" s="12"/>
      <c r="G13" s="12"/>
      <c r="H13" s="12"/>
      <c r="I13" s="12"/>
    </row>
    <row r="14" spans="1:9" ht="13.5" thickBot="1" x14ac:dyDescent="0.25">
      <c r="A14" s="4" t="s">
        <v>12</v>
      </c>
      <c r="B14" s="11">
        <v>426000</v>
      </c>
      <c r="C14" s="12"/>
      <c r="D14" s="12"/>
      <c r="E14" s="12">
        <v>13</v>
      </c>
      <c r="F14" s="12"/>
      <c r="G14" s="12"/>
      <c r="H14" s="12"/>
      <c r="I14" s="12"/>
    </row>
    <row r="15" spans="1:9" ht="13.5" thickBot="1" x14ac:dyDescent="0.25">
      <c r="A15" s="4" t="s">
        <v>13</v>
      </c>
      <c r="B15" s="11">
        <v>421000</v>
      </c>
      <c r="C15" s="12"/>
      <c r="D15" s="12"/>
      <c r="E15" s="12">
        <v>14</v>
      </c>
      <c r="F15" s="12"/>
      <c r="G15" s="12"/>
      <c r="H15" s="12"/>
      <c r="I15" s="12"/>
    </row>
    <row r="16" spans="1:9" ht="13.5" thickBot="1" x14ac:dyDescent="0.25">
      <c r="A16" s="4" t="s">
        <v>14</v>
      </c>
      <c r="B16" s="11">
        <v>421000</v>
      </c>
      <c r="C16" s="12"/>
      <c r="D16" s="12"/>
      <c r="E16" s="12">
        <v>15</v>
      </c>
      <c r="F16" s="12"/>
      <c r="G16" s="12"/>
      <c r="H16" s="12"/>
      <c r="I16" s="12"/>
    </row>
    <row r="17" spans="1:9" ht="13.5" thickBot="1" x14ac:dyDescent="0.25">
      <c r="A17" s="4" t="s">
        <v>15</v>
      </c>
      <c r="B17" s="11">
        <v>425000</v>
      </c>
      <c r="C17" s="12"/>
      <c r="D17" s="12"/>
      <c r="E17" s="12">
        <v>16</v>
      </c>
      <c r="F17" s="12"/>
      <c r="G17" s="12"/>
      <c r="H17" s="12"/>
      <c r="I17" s="12"/>
    </row>
    <row r="18" spans="1:9" ht="13.5" thickBot="1" x14ac:dyDescent="0.25">
      <c r="A18" s="4" t="s">
        <v>16</v>
      </c>
      <c r="B18" s="11">
        <v>423000</v>
      </c>
      <c r="C18" s="12"/>
      <c r="D18" s="12"/>
      <c r="E18" s="12">
        <v>17</v>
      </c>
      <c r="F18" s="12"/>
      <c r="G18" s="12"/>
      <c r="H18" s="12"/>
      <c r="I18" s="12"/>
    </row>
    <row r="19" spans="1:9" ht="13.5" thickBot="1" x14ac:dyDescent="0.25">
      <c r="A19" s="4" t="s">
        <v>17</v>
      </c>
      <c r="B19" s="11">
        <v>427000</v>
      </c>
      <c r="C19" s="12"/>
      <c r="D19" s="12"/>
      <c r="E19" s="12">
        <v>18</v>
      </c>
      <c r="F19" s="12"/>
      <c r="G19" s="12"/>
      <c r="H19" s="12"/>
      <c r="I19" s="12"/>
    </row>
    <row r="20" spans="1:9" ht="13.5" thickBot="1" x14ac:dyDescent="0.25">
      <c r="A20" s="4" t="s">
        <v>18</v>
      </c>
      <c r="B20" s="11">
        <v>419000</v>
      </c>
      <c r="C20" s="12"/>
      <c r="D20" s="12"/>
      <c r="E20" s="12">
        <v>19</v>
      </c>
      <c r="F20" s="12"/>
      <c r="G20" s="12"/>
      <c r="H20" s="12"/>
      <c r="I20" s="12"/>
    </row>
    <row r="21" spans="1:9" ht="13.5" thickBot="1" x14ac:dyDescent="0.25">
      <c r="A21" s="4" t="s">
        <v>19</v>
      </c>
      <c r="B21" s="11">
        <v>422000</v>
      </c>
      <c r="C21" s="12"/>
      <c r="D21" s="12"/>
      <c r="E21" s="12">
        <v>20</v>
      </c>
      <c r="F21" s="12"/>
      <c r="G21" s="12"/>
      <c r="H21" s="12"/>
      <c r="I21" s="12"/>
    </row>
    <row r="22" spans="1:9" ht="13.5" thickBot="1" x14ac:dyDescent="0.25">
      <c r="A22" s="4" t="s">
        <v>20</v>
      </c>
      <c r="B22" s="11">
        <v>419000</v>
      </c>
      <c r="C22" s="12"/>
      <c r="D22" s="12"/>
      <c r="E22" s="12">
        <v>21</v>
      </c>
      <c r="F22" s="12"/>
      <c r="G22" s="12"/>
      <c r="H22" s="12"/>
      <c r="I22" s="12"/>
    </row>
    <row r="23" spans="1:9" ht="13.5" thickBot="1" x14ac:dyDescent="0.25">
      <c r="A23" s="4" t="s">
        <v>21</v>
      </c>
      <c r="B23" s="11">
        <v>414000</v>
      </c>
      <c r="C23" s="12"/>
      <c r="D23" s="12"/>
      <c r="E23" s="12">
        <v>22</v>
      </c>
      <c r="F23" s="12"/>
      <c r="G23" s="12"/>
      <c r="H23" s="12"/>
      <c r="I23" s="12"/>
    </row>
    <row r="24" spans="1:9" ht="13.5" thickBot="1" x14ac:dyDescent="0.25">
      <c r="A24" s="4" t="s">
        <v>22</v>
      </c>
      <c r="B24" s="11">
        <v>411000</v>
      </c>
      <c r="C24" s="12"/>
      <c r="D24" s="12"/>
      <c r="E24" s="12">
        <v>23</v>
      </c>
      <c r="F24" s="12"/>
      <c r="G24" s="12"/>
      <c r="H24" s="12"/>
      <c r="I24" s="12"/>
    </row>
    <row r="25" spans="1:9" ht="13.5" thickBot="1" x14ac:dyDescent="0.25">
      <c r="A25" s="4" t="s">
        <v>23</v>
      </c>
      <c r="B25" s="11">
        <v>420000</v>
      </c>
      <c r="C25" s="12"/>
      <c r="D25" s="12"/>
      <c r="E25" s="12">
        <v>24</v>
      </c>
      <c r="F25" s="12"/>
      <c r="G25" s="12"/>
      <c r="H25" s="12"/>
      <c r="I25" s="12"/>
    </row>
    <row r="26" spans="1:9" ht="13.5" thickBot="1" x14ac:dyDescent="0.25">
      <c r="A26" s="4" t="s">
        <v>24</v>
      </c>
      <c r="B26" s="11">
        <v>425000</v>
      </c>
      <c r="C26" s="12"/>
      <c r="D26" s="12"/>
      <c r="E26" s="12">
        <v>25</v>
      </c>
      <c r="F26" s="12"/>
      <c r="G26" s="12"/>
      <c r="H26" s="12"/>
      <c r="I26" s="12"/>
    </row>
    <row r="27" spans="1:9" ht="13.5" thickBot="1" x14ac:dyDescent="0.25">
      <c r="A27" s="4" t="s">
        <v>25</v>
      </c>
      <c r="B27" s="11">
        <v>423000</v>
      </c>
      <c r="C27" s="12"/>
      <c r="D27" s="12"/>
      <c r="E27" s="12">
        <v>26</v>
      </c>
      <c r="F27" s="12"/>
      <c r="G27" s="12"/>
      <c r="H27" s="12"/>
      <c r="I27" s="12"/>
    </row>
    <row r="28" spans="1:9" ht="13.5" thickBot="1" x14ac:dyDescent="0.25">
      <c r="A28" s="4" t="s">
        <v>26</v>
      </c>
      <c r="B28" s="11">
        <v>430000</v>
      </c>
      <c r="C28" s="12"/>
      <c r="D28" s="12"/>
      <c r="E28" s="12">
        <v>27</v>
      </c>
      <c r="F28" s="12"/>
      <c r="G28" s="12"/>
      <c r="H28" s="12"/>
      <c r="I28" s="12"/>
    </row>
    <row r="29" spans="1:9" ht="13.5" thickBot="1" x14ac:dyDescent="0.25">
      <c r="A29" s="4" t="s">
        <v>27</v>
      </c>
      <c r="B29" s="11">
        <v>430000</v>
      </c>
      <c r="C29" s="12"/>
      <c r="D29" s="12"/>
      <c r="E29" s="12">
        <v>28</v>
      </c>
      <c r="F29" s="12"/>
      <c r="G29" s="12"/>
      <c r="H29" s="12"/>
      <c r="I29" s="12"/>
    </row>
    <row r="30" spans="1:9" ht="13.5" thickBot="1" x14ac:dyDescent="0.25">
      <c r="A30" s="4" t="s">
        <v>28</v>
      </c>
      <c r="B30" s="11">
        <v>431000</v>
      </c>
      <c r="C30" s="12"/>
      <c r="D30" s="12"/>
      <c r="E30" s="12">
        <v>29</v>
      </c>
      <c r="F30" s="12"/>
      <c r="G30" s="12"/>
      <c r="H30" s="12"/>
      <c r="I30" s="12"/>
    </row>
    <row r="31" spans="1:9" ht="13.5" thickBot="1" x14ac:dyDescent="0.25">
      <c r="A31" s="4" t="s">
        <v>29</v>
      </c>
      <c r="B31" s="11">
        <v>435000</v>
      </c>
      <c r="C31" s="12"/>
      <c r="D31" s="12"/>
      <c r="E31" s="12">
        <v>30</v>
      </c>
      <c r="F31" s="12"/>
      <c r="G31" s="12"/>
      <c r="H31" s="12"/>
      <c r="I31" s="12"/>
    </row>
    <row r="32" spans="1:9" ht="13.5" thickBot="1" x14ac:dyDescent="0.25">
      <c r="A32" s="4" t="s">
        <v>30</v>
      </c>
      <c r="B32" s="11">
        <v>447000</v>
      </c>
      <c r="C32" s="12"/>
      <c r="D32" s="12"/>
      <c r="E32" s="12">
        <v>31</v>
      </c>
      <c r="F32" s="12"/>
      <c r="G32" s="12"/>
      <c r="H32" s="12"/>
      <c r="I32" s="12"/>
    </row>
    <row r="33" spans="1:9" ht="13.5" thickBot="1" x14ac:dyDescent="0.25">
      <c r="A33" s="4" t="s">
        <v>31</v>
      </c>
      <c r="B33" s="11">
        <v>450000</v>
      </c>
      <c r="C33" s="12"/>
      <c r="D33" s="12"/>
      <c r="E33" s="12">
        <v>32</v>
      </c>
      <c r="F33" s="12"/>
      <c r="G33" s="12"/>
      <c r="H33" s="12"/>
      <c r="I33" s="12"/>
    </row>
    <row r="34" spans="1:9" ht="13.5" thickBot="1" x14ac:dyDescent="0.25">
      <c r="A34" s="4" t="s">
        <v>32</v>
      </c>
      <c r="B34" s="11">
        <v>447000</v>
      </c>
      <c r="C34" s="12"/>
      <c r="D34" s="12"/>
      <c r="E34" s="12">
        <v>33</v>
      </c>
      <c r="F34" s="12"/>
      <c r="G34" s="12"/>
      <c r="H34" s="12"/>
      <c r="I34" s="12"/>
    </row>
    <row r="35" spans="1:9" ht="13.5" thickBot="1" x14ac:dyDescent="0.25">
      <c r="A35" s="4" t="s">
        <v>33</v>
      </c>
      <c r="B35" s="11">
        <v>454000</v>
      </c>
      <c r="C35" s="12"/>
      <c r="D35" s="12"/>
      <c r="E35" s="12">
        <v>34</v>
      </c>
      <c r="F35" s="12"/>
      <c r="G35" s="12"/>
      <c r="H35" s="12"/>
      <c r="I35" s="12"/>
    </row>
    <row r="36" spans="1:9" ht="13.5" thickBot="1" x14ac:dyDescent="0.25">
      <c r="A36" s="4" t="s">
        <v>34</v>
      </c>
      <c r="B36" s="11">
        <v>450000</v>
      </c>
      <c r="C36" s="12"/>
      <c r="D36" s="12"/>
      <c r="E36" s="12">
        <v>35</v>
      </c>
      <c r="F36" s="12"/>
      <c r="G36" s="12"/>
      <c r="H36" s="12"/>
      <c r="I36" s="12"/>
    </row>
    <row r="37" spans="1:9" ht="13.5" thickBot="1" x14ac:dyDescent="0.25">
      <c r="A37" s="4" t="s">
        <v>35</v>
      </c>
      <c r="B37" s="11">
        <v>451000</v>
      </c>
      <c r="C37" s="12"/>
      <c r="D37" s="12"/>
      <c r="E37" s="12">
        <v>36</v>
      </c>
      <c r="F37" s="12"/>
      <c r="G37" s="12"/>
      <c r="H37" s="12"/>
      <c r="I37" s="12"/>
    </row>
    <row r="38" spans="1:9" ht="13.5" thickBot="1" x14ac:dyDescent="0.25">
      <c r="A38" s="4" t="s">
        <v>36</v>
      </c>
      <c r="B38" s="11">
        <v>446000</v>
      </c>
      <c r="C38" s="12"/>
      <c r="D38" s="12"/>
      <c r="E38" s="12">
        <v>37</v>
      </c>
      <c r="F38" s="12"/>
      <c r="G38" s="12"/>
      <c r="H38" s="12"/>
      <c r="I38" s="12"/>
    </row>
    <row r="39" spans="1:9" ht="13.5" thickBot="1" x14ac:dyDescent="0.25">
      <c r="A39" s="4" t="s">
        <v>37</v>
      </c>
      <c r="B39" s="11">
        <v>453000</v>
      </c>
      <c r="C39" s="12"/>
      <c r="D39" s="12"/>
      <c r="E39" s="12">
        <v>38</v>
      </c>
      <c r="F39" s="12"/>
      <c r="G39" s="12"/>
      <c r="H39" s="12"/>
      <c r="I39" s="12"/>
    </row>
    <row r="40" spans="1:9" ht="13.5" thickBot="1" x14ac:dyDescent="0.25">
      <c r="A40" s="4" t="s">
        <v>38</v>
      </c>
      <c r="B40" s="11">
        <v>444000</v>
      </c>
      <c r="C40" s="12"/>
      <c r="D40" s="12"/>
      <c r="E40" s="12">
        <v>39</v>
      </c>
      <c r="F40" s="12"/>
      <c r="G40" s="12"/>
      <c r="H40" s="12"/>
      <c r="I40" s="12"/>
    </row>
    <row r="41" spans="1:9" ht="13.5" thickBot="1" x14ac:dyDescent="0.25">
      <c r="A41" s="4" t="s">
        <v>39</v>
      </c>
      <c r="B41" s="11">
        <v>439000</v>
      </c>
      <c r="C41" s="12"/>
      <c r="D41" s="12"/>
      <c r="E41" s="12">
        <v>40</v>
      </c>
      <c r="F41" s="12"/>
      <c r="G41" s="12"/>
      <c r="H41" s="12"/>
      <c r="I41" s="12"/>
    </row>
    <row r="42" spans="1:9" ht="13.5" thickBot="1" x14ac:dyDescent="0.25">
      <c r="A42" s="4" t="s">
        <v>40</v>
      </c>
      <c r="B42" s="11">
        <v>439000</v>
      </c>
      <c r="C42" s="12"/>
      <c r="D42" s="12"/>
      <c r="E42" s="12">
        <v>41</v>
      </c>
      <c r="F42" s="12"/>
      <c r="G42" s="12"/>
      <c r="H42" s="12"/>
      <c r="I42" s="12"/>
    </row>
    <row r="43" spans="1:9" ht="13.5" thickBot="1" x14ac:dyDescent="0.25">
      <c r="A43" s="4" t="s">
        <v>41</v>
      </c>
      <c r="B43" s="11">
        <v>438000</v>
      </c>
      <c r="C43" s="12"/>
      <c r="D43" s="12"/>
      <c r="E43" s="12">
        <v>42</v>
      </c>
      <c r="F43" s="12"/>
      <c r="G43" s="12"/>
      <c r="H43" s="12"/>
      <c r="I43" s="12"/>
    </row>
    <row r="44" spans="1:9" ht="13.5" thickBot="1" x14ac:dyDescent="0.25">
      <c r="A44" s="4" t="s">
        <v>42</v>
      </c>
      <c r="B44" s="11">
        <v>437000</v>
      </c>
      <c r="C44" s="12"/>
      <c r="D44" s="12"/>
      <c r="E44" s="12">
        <v>43</v>
      </c>
      <c r="F44" s="12"/>
      <c r="G44" s="12"/>
      <c r="H44" s="12"/>
      <c r="I44" s="12"/>
    </row>
    <row r="45" spans="1:9" ht="13.5" thickBot="1" x14ac:dyDescent="0.25">
      <c r="A45" s="4" t="s">
        <v>43</v>
      </c>
      <c r="B45" s="11">
        <v>433000</v>
      </c>
      <c r="C45" s="12"/>
      <c r="D45" s="12"/>
      <c r="E45" s="12">
        <v>44</v>
      </c>
      <c r="F45" s="12"/>
      <c r="G45" s="12"/>
      <c r="H45" s="12"/>
      <c r="I45" s="12"/>
    </row>
    <row r="46" spans="1:9" ht="13.5" thickBot="1" x14ac:dyDescent="0.25">
      <c r="A46" s="4" t="s">
        <v>44</v>
      </c>
      <c r="B46" s="11">
        <v>425000</v>
      </c>
      <c r="C46" s="12"/>
      <c r="D46" s="12"/>
      <c r="E46" s="12">
        <v>45</v>
      </c>
      <c r="F46" s="12"/>
      <c r="G46" s="12"/>
      <c r="H46" s="12"/>
      <c r="I46" s="12"/>
    </row>
    <row r="47" spans="1:9" ht="13.5" thickBot="1" x14ac:dyDescent="0.25">
      <c r="A47" s="4" t="s">
        <v>45</v>
      </c>
      <c r="B47" s="11">
        <v>423000</v>
      </c>
      <c r="C47" s="12"/>
      <c r="D47" s="12"/>
      <c r="E47" s="12">
        <v>46</v>
      </c>
      <c r="F47" s="12"/>
      <c r="G47" s="12"/>
      <c r="H47" s="12"/>
      <c r="I47" s="12"/>
    </row>
    <row r="48" spans="1:9" ht="13.5" thickBot="1" x14ac:dyDescent="0.25">
      <c r="A48" s="4" t="s">
        <v>46</v>
      </c>
      <c r="B48" s="11">
        <v>416000</v>
      </c>
      <c r="C48" s="12"/>
      <c r="D48" s="12"/>
      <c r="E48" s="12">
        <v>47</v>
      </c>
      <c r="F48" s="12"/>
      <c r="G48" s="12"/>
      <c r="H48" s="12"/>
      <c r="I48" s="12"/>
    </row>
    <row r="49" spans="1:9" ht="13.5" thickBot="1" x14ac:dyDescent="0.25">
      <c r="A49" s="4" t="s">
        <v>47</v>
      </c>
      <c r="B49" s="11">
        <v>419000</v>
      </c>
      <c r="C49" s="12"/>
      <c r="D49" s="12"/>
      <c r="E49" s="12">
        <v>48</v>
      </c>
      <c r="F49" s="12"/>
      <c r="G49" s="12"/>
      <c r="H49" s="12"/>
      <c r="I49" s="12"/>
    </row>
    <row r="50" spans="1:9" ht="13.5" thickBot="1" x14ac:dyDescent="0.25">
      <c r="A50" s="4" t="s">
        <v>48</v>
      </c>
      <c r="B50" s="11">
        <v>420000</v>
      </c>
      <c r="C50" s="12"/>
      <c r="D50" s="12"/>
      <c r="E50" s="12">
        <v>49</v>
      </c>
      <c r="F50" s="12"/>
      <c r="G50" s="12"/>
      <c r="H50" s="12"/>
      <c r="I50" s="12"/>
    </row>
    <row r="51" spans="1:9" ht="13.5" thickBot="1" x14ac:dyDescent="0.25">
      <c r="A51" s="4" t="s">
        <v>49</v>
      </c>
      <c r="B51" s="11">
        <v>421000</v>
      </c>
      <c r="C51" s="12"/>
      <c r="D51" s="12"/>
      <c r="E51" s="12">
        <v>50</v>
      </c>
      <c r="F51" s="12"/>
      <c r="G51" s="12"/>
      <c r="H51" s="12"/>
      <c r="I51" s="12"/>
    </row>
    <row r="52" spans="1:9" ht="13.5" thickBot="1" x14ac:dyDescent="0.25">
      <c r="A52" s="4" t="s">
        <v>50</v>
      </c>
      <c r="B52" s="11">
        <v>421000</v>
      </c>
      <c r="C52" s="12"/>
      <c r="D52" s="12"/>
      <c r="E52" s="12">
        <v>51</v>
      </c>
      <c r="F52" s="12"/>
      <c r="G52" s="12"/>
      <c r="H52" s="12"/>
      <c r="I52" s="12"/>
    </row>
    <row r="53" spans="1:9" ht="13.5" thickBot="1" x14ac:dyDescent="0.25">
      <c r="A53" s="4" t="s">
        <v>51</v>
      </c>
      <c r="B53" s="11">
        <v>429000</v>
      </c>
      <c r="C53" s="12"/>
      <c r="D53" s="12"/>
      <c r="E53" s="12">
        <v>52</v>
      </c>
      <c r="F53" s="12"/>
      <c r="G53" s="12"/>
      <c r="H53" s="12"/>
      <c r="I53" s="12"/>
    </row>
    <row r="54" spans="1:9" ht="13.5" thickBot="1" x14ac:dyDescent="0.25">
      <c r="A54" s="4" t="s">
        <v>52</v>
      </c>
      <c r="B54" s="11">
        <v>422000</v>
      </c>
      <c r="C54" s="12"/>
      <c r="D54" s="12"/>
      <c r="E54" s="12">
        <v>53</v>
      </c>
      <c r="F54" s="12"/>
      <c r="G54" s="12"/>
      <c r="H54" s="12"/>
      <c r="I54" s="12"/>
    </row>
    <row r="55" spans="1:9" ht="13.5" thickBot="1" x14ac:dyDescent="0.25">
      <c r="A55" s="4" t="s">
        <v>53</v>
      </c>
      <c r="B55" s="11">
        <v>427000</v>
      </c>
      <c r="C55" s="12"/>
      <c r="D55" s="12"/>
      <c r="E55" s="12">
        <v>54</v>
      </c>
      <c r="F55" s="12"/>
      <c r="G55" s="12"/>
      <c r="H55" s="12"/>
      <c r="I55" s="12"/>
    </row>
    <row r="56" spans="1:9" ht="13.5" thickBot="1" x14ac:dyDescent="0.25">
      <c r="A56" s="4" t="s">
        <v>54</v>
      </c>
      <c r="B56" s="11">
        <v>420000</v>
      </c>
      <c r="C56" s="12"/>
      <c r="D56" s="12"/>
      <c r="E56" s="12">
        <v>55</v>
      </c>
      <c r="F56" s="12"/>
      <c r="G56" s="12"/>
      <c r="H56" s="12"/>
      <c r="I56" s="12"/>
    </row>
    <row r="57" spans="1:9" ht="13.5" thickBot="1" x14ac:dyDescent="0.25">
      <c r="A57" s="4" t="s">
        <v>55</v>
      </c>
      <c r="B57" s="11">
        <v>417000</v>
      </c>
      <c r="C57" s="12"/>
      <c r="D57" s="12"/>
      <c r="E57" s="12">
        <v>56</v>
      </c>
      <c r="F57" s="12"/>
      <c r="G57" s="12"/>
      <c r="H57" s="12"/>
      <c r="I57" s="12"/>
    </row>
    <row r="58" spans="1:9" ht="13.5" thickBot="1" x14ac:dyDescent="0.25">
      <c r="A58" s="4" t="s">
        <v>56</v>
      </c>
      <c r="B58" s="11">
        <v>422000</v>
      </c>
      <c r="C58" s="12"/>
      <c r="D58" s="12"/>
      <c r="E58" s="12">
        <v>57</v>
      </c>
      <c r="F58" s="12"/>
      <c r="G58" s="12"/>
      <c r="H58" s="12"/>
      <c r="I58" s="12"/>
    </row>
    <row r="59" spans="1:9" ht="13.5" thickBot="1" x14ac:dyDescent="0.25">
      <c r="A59" s="4" t="s">
        <v>57</v>
      </c>
      <c r="B59" s="11">
        <v>422000</v>
      </c>
      <c r="C59" s="12"/>
      <c r="D59" s="12"/>
      <c r="E59" s="12">
        <v>58</v>
      </c>
      <c r="F59" s="12"/>
      <c r="G59" s="12"/>
      <c r="H59" s="12"/>
      <c r="I59" s="12"/>
    </row>
    <row r="60" spans="1:9" ht="13.5" thickBot="1" x14ac:dyDescent="0.25">
      <c r="A60" s="4" t="s">
        <v>58</v>
      </c>
      <c r="B60" s="11">
        <v>422000</v>
      </c>
      <c r="C60" s="12"/>
      <c r="D60" s="12"/>
      <c r="E60" s="12">
        <v>59</v>
      </c>
      <c r="F60" s="12"/>
      <c r="G60" s="12"/>
      <c r="H60" s="12"/>
      <c r="I60" s="12"/>
    </row>
    <row r="61" spans="1:9" ht="13.5" thickBot="1" x14ac:dyDescent="0.25">
      <c r="A61" s="4" t="s">
        <v>59</v>
      </c>
      <c r="B61" s="11">
        <v>422000</v>
      </c>
      <c r="C61" s="12"/>
      <c r="D61" s="12"/>
      <c r="E61" s="12">
        <v>60</v>
      </c>
      <c r="F61" s="12"/>
      <c r="G61" s="12"/>
      <c r="H61" s="12"/>
      <c r="I61" s="12"/>
    </row>
    <row r="62" spans="1:9" ht="13.5" thickBot="1" x14ac:dyDescent="0.25">
      <c r="A62" s="4" t="s">
        <v>60</v>
      </c>
      <c r="B62" s="11">
        <v>430000</v>
      </c>
      <c r="C62" s="12"/>
      <c r="D62" s="12"/>
      <c r="E62" s="12">
        <v>61</v>
      </c>
      <c r="F62" s="12"/>
      <c r="G62" s="12"/>
      <c r="H62" s="12"/>
      <c r="I62" s="12"/>
    </row>
    <row r="63" spans="1:9" ht="13.5" thickBot="1" x14ac:dyDescent="0.25">
      <c r="A63" s="4" t="s">
        <v>61</v>
      </c>
      <c r="B63" s="11">
        <v>436000</v>
      </c>
      <c r="C63" s="12"/>
      <c r="D63" s="12"/>
      <c r="E63" s="12">
        <v>62</v>
      </c>
      <c r="F63" s="12"/>
      <c r="G63" s="12"/>
      <c r="H63" s="12"/>
      <c r="I63" s="12"/>
    </row>
    <row r="64" spans="1:9" ht="13.5" thickBot="1" x14ac:dyDescent="0.25">
      <c r="A64" s="4" t="s">
        <v>62</v>
      </c>
      <c r="B64" s="11">
        <v>444000</v>
      </c>
      <c r="C64" s="12"/>
      <c r="D64" s="12"/>
      <c r="E64" s="12">
        <v>63</v>
      </c>
      <c r="F64" s="12"/>
      <c r="G64" s="12"/>
      <c r="H64" s="12"/>
      <c r="I64" s="12"/>
    </row>
    <row r="65" spans="1:9" ht="13.5" thickBot="1" x14ac:dyDescent="0.25">
      <c r="A65" s="4" t="s">
        <v>63</v>
      </c>
      <c r="B65" s="11">
        <v>447000</v>
      </c>
      <c r="C65" s="12"/>
      <c r="D65" s="12"/>
      <c r="E65" s="12">
        <v>64</v>
      </c>
      <c r="F65" s="12"/>
      <c r="G65" s="12"/>
      <c r="H65" s="12"/>
      <c r="I65" s="12"/>
    </row>
    <row r="66" spans="1:9" ht="13.5" thickBot="1" x14ac:dyDescent="0.25">
      <c r="A66" s="4" t="s">
        <v>64</v>
      </c>
      <c r="B66" s="11">
        <v>450000</v>
      </c>
      <c r="C66" s="12"/>
      <c r="D66" s="12"/>
      <c r="E66" s="12">
        <v>65</v>
      </c>
      <c r="F66" s="12"/>
      <c r="G66" s="12"/>
      <c r="H66" s="12"/>
      <c r="I66" s="12"/>
    </row>
    <row r="67" spans="1:9" ht="13.5" thickBot="1" x14ac:dyDescent="0.25">
      <c r="A67" s="4" t="s">
        <v>65</v>
      </c>
      <c r="B67" s="11">
        <v>449000</v>
      </c>
      <c r="C67" s="12"/>
      <c r="D67" s="12"/>
      <c r="E67" s="12">
        <v>66</v>
      </c>
      <c r="F67" s="12"/>
      <c r="G67" s="12"/>
      <c r="H67" s="12"/>
      <c r="I67" s="12"/>
    </row>
    <row r="68" spans="1:9" ht="13.5" thickBot="1" x14ac:dyDescent="0.25">
      <c r="A68" s="4" t="s">
        <v>66</v>
      </c>
      <c r="B68" s="11">
        <v>450000</v>
      </c>
      <c r="C68" s="12"/>
      <c r="D68" s="12"/>
      <c r="E68" s="12">
        <v>67</v>
      </c>
      <c r="F68" s="12"/>
      <c r="G68" s="12"/>
      <c r="H68" s="12"/>
      <c r="I68" s="12"/>
    </row>
    <row r="69" spans="1:9" ht="13.5" thickBot="1" x14ac:dyDescent="0.25">
      <c r="A69" s="4" t="s">
        <v>67</v>
      </c>
      <c r="B69" s="11">
        <v>444000</v>
      </c>
      <c r="C69" s="12"/>
      <c r="D69" s="12"/>
      <c r="E69" s="12">
        <v>68</v>
      </c>
      <c r="F69" s="12"/>
      <c r="G69" s="12"/>
      <c r="H69" s="12"/>
      <c r="I69" s="12"/>
    </row>
    <row r="70" spans="1:9" ht="13.5" thickBot="1" x14ac:dyDescent="0.25">
      <c r="A70" s="4" t="s">
        <v>68</v>
      </c>
      <c r="B70" s="11">
        <v>440000</v>
      </c>
      <c r="C70" s="12"/>
      <c r="D70" s="12"/>
      <c r="E70" s="12">
        <v>69</v>
      </c>
      <c r="F70" s="12"/>
      <c r="G70" s="12"/>
      <c r="H70" s="12"/>
      <c r="I70" s="12"/>
    </row>
    <row r="71" spans="1:9" ht="13.5" thickBot="1" x14ac:dyDescent="0.25">
      <c r="A71" s="4" t="s">
        <v>69</v>
      </c>
      <c r="B71" s="11">
        <v>432000</v>
      </c>
      <c r="C71" s="12"/>
      <c r="D71" s="12"/>
      <c r="E71" s="12">
        <v>70</v>
      </c>
      <c r="F71" s="12"/>
      <c r="G71" s="12"/>
      <c r="H71" s="12"/>
      <c r="I71" s="12"/>
    </row>
    <row r="72" spans="1:9" ht="13.5" thickBot="1" x14ac:dyDescent="0.25">
      <c r="A72" s="4" t="s">
        <v>70</v>
      </c>
      <c r="B72" s="11">
        <v>432000</v>
      </c>
      <c r="C72" s="12"/>
      <c r="D72" s="12"/>
      <c r="E72" s="12">
        <v>71</v>
      </c>
      <c r="F72" s="12"/>
      <c r="G72" s="12"/>
      <c r="H72" s="12"/>
      <c r="I72" s="12"/>
    </row>
    <row r="73" spans="1:9" ht="13.5" thickBot="1" x14ac:dyDescent="0.25">
      <c r="A73" s="4" t="s">
        <v>71</v>
      </c>
      <c r="B73" s="11">
        <v>441000</v>
      </c>
      <c r="C73" s="12"/>
      <c r="D73" s="12"/>
      <c r="E73" s="12">
        <v>72</v>
      </c>
      <c r="F73" s="12"/>
      <c r="G73" s="12"/>
      <c r="H73" s="12"/>
      <c r="I73" s="12"/>
    </row>
    <row r="74" spans="1:9" ht="13.5" thickBot="1" x14ac:dyDescent="0.25">
      <c r="A74" s="4" t="s">
        <v>72</v>
      </c>
      <c r="B74" s="11">
        <v>442000</v>
      </c>
      <c r="C74" s="12"/>
      <c r="D74" s="12"/>
      <c r="E74" s="12">
        <v>73</v>
      </c>
      <c r="F74" s="12"/>
      <c r="G74" s="12"/>
      <c r="H74" s="12"/>
      <c r="I74" s="12"/>
    </row>
    <row r="75" spans="1:9" ht="13.5" thickBot="1" x14ac:dyDescent="0.25">
      <c r="A75" s="4" t="s">
        <v>73</v>
      </c>
      <c r="B75" s="11">
        <v>444000</v>
      </c>
      <c r="C75" s="12"/>
      <c r="D75" s="12"/>
      <c r="E75" s="12">
        <v>74</v>
      </c>
      <c r="F75" s="12"/>
      <c r="G75" s="12"/>
      <c r="H75" s="12"/>
      <c r="I75" s="12"/>
    </row>
    <row r="76" spans="1:9" ht="13.5" thickBot="1" x14ac:dyDescent="0.25">
      <c r="A76" s="4" t="s">
        <v>74</v>
      </c>
      <c r="B76" s="11">
        <v>441000</v>
      </c>
      <c r="C76" s="12"/>
      <c r="D76" s="12"/>
      <c r="E76" s="12">
        <v>75</v>
      </c>
      <c r="F76" s="12"/>
      <c r="G76" s="12"/>
      <c r="H76" s="12"/>
      <c r="I76" s="12"/>
    </row>
    <row r="77" spans="1:9" ht="13.5" thickBot="1" x14ac:dyDescent="0.25">
      <c r="A77" s="4" t="s">
        <v>75</v>
      </c>
      <c r="B77" s="11">
        <v>432000</v>
      </c>
      <c r="C77" s="12"/>
      <c r="D77" s="12"/>
      <c r="E77" s="12">
        <v>76</v>
      </c>
      <c r="F77" s="12"/>
      <c r="G77" s="12"/>
      <c r="H77" s="12"/>
      <c r="I77" s="12"/>
    </row>
    <row r="78" spans="1:9" ht="13.5" thickBot="1" x14ac:dyDescent="0.25">
      <c r="A78" s="4" t="s">
        <v>76</v>
      </c>
      <c r="B78" s="11">
        <v>427000</v>
      </c>
      <c r="C78" s="12"/>
      <c r="D78" s="12"/>
      <c r="E78" s="12">
        <v>77</v>
      </c>
      <c r="F78" s="12"/>
      <c r="G78" s="12"/>
      <c r="H78" s="12"/>
      <c r="I78" s="12"/>
    </row>
    <row r="79" spans="1:9" ht="13.5" thickBot="1" x14ac:dyDescent="0.25">
      <c r="A79" s="4" t="s">
        <v>77</v>
      </c>
      <c r="B79" s="11">
        <v>428000</v>
      </c>
      <c r="C79" s="12"/>
      <c r="D79" s="12"/>
      <c r="E79" s="12">
        <v>78</v>
      </c>
      <c r="F79" s="12"/>
      <c r="G79" s="12"/>
      <c r="H79" s="12"/>
      <c r="I79" s="12"/>
    </row>
    <row r="80" spans="1:9" ht="13.5" thickBot="1" x14ac:dyDescent="0.25">
      <c r="A80" s="4" t="s">
        <v>78</v>
      </c>
      <c r="B80" s="11">
        <v>429000</v>
      </c>
      <c r="C80" s="12"/>
      <c r="D80" s="12"/>
      <c r="E80" s="12">
        <v>79</v>
      </c>
      <c r="F80" s="12"/>
      <c r="G80" s="12"/>
      <c r="H80" s="12"/>
      <c r="I80" s="12"/>
    </row>
    <row r="81" spans="1:9" ht="13.5" thickBot="1" x14ac:dyDescent="0.25">
      <c r="A81" s="4" t="s">
        <v>79</v>
      </c>
      <c r="B81" s="11">
        <v>431000</v>
      </c>
      <c r="C81" s="12"/>
      <c r="D81" s="12"/>
      <c r="E81" s="12">
        <v>80</v>
      </c>
      <c r="F81" s="12"/>
      <c r="G81" s="12"/>
      <c r="H81" s="12"/>
      <c r="I81" s="12"/>
    </row>
    <row r="82" spans="1:9" ht="13.5" thickBot="1" x14ac:dyDescent="0.25">
      <c r="A82" s="4" t="s">
        <v>80</v>
      </c>
      <c r="B82" s="11">
        <v>435000</v>
      </c>
      <c r="C82" s="12"/>
      <c r="D82" s="12"/>
      <c r="E82" s="12">
        <v>81</v>
      </c>
      <c r="F82" s="12"/>
      <c r="G82" s="12"/>
      <c r="H82" s="12"/>
      <c r="I82" s="12"/>
    </row>
    <row r="83" spans="1:9" ht="13.5" thickBot="1" x14ac:dyDescent="0.25">
      <c r="A83" s="4" t="s">
        <v>81</v>
      </c>
      <c r="B83" s="11">
        <v>439000</v>
      </c>
      <c r="C83" s="12"/>
      <c r="D83" s="12"/>
      <c r="E83" s="12">
        <v>82</v>
      </c>
      <c r="F83" s="12"/>
      <c r="G83" s="12"/>
      <c r="H83" s="12"/>
      <c r="I83" s="12"/>
    </row>
    <row r="84" spans="1:9" ht="13.5" thickBot="1" x14ac:dyDescent="0.25">
      <c r="A84" s="4" t="s">
        <v>82</v>
      </c>
      <c r="B84" s="11">
        <v>447000</v>
      </c>
      <c r="C84" s="12"/>
      <c r="D84" s="12"/>
      <c r="E84" s="12">
        <v>83</v>
      </c>
      <c r="F84" s="12"/>
      <c r="G84" s="12"/>
      <c r="H84" s="12"/>
      <c r="I84" s="12"/>
    </row>
    <row r="85" spans="1:9" ht="13.5" thickBot="1" x14ac:dyDescent="0.25">
      <c r="A85" s="4" t="s">
        <v>83</v>
      </c>
      <c r="B85" s="11">
        <v>452000</v>
      </c>
      <c r="C85" s="12"/>
      <c r="D85" s="12"/>
      <c r="E85" s="12">
        <v>84</v>
      </c>
      <c r="F85" s="12"/>
      <c r="G85" s="12"/>
      <c r="H85" s="12"/>
      <c r="I85" s="12"/>
    </row>
    <row r="86" spans="1:9" ht="13.5" thickBot="1" x14ac:dyDescent="0.25">
      <c r="A86" s="4" t="s">
        <v>84</v>
      </c>
      <c r="B86" s="11">
        <v>462000</v>
      </c>
      <c r="C86" s="12"/>
      <c r="D86" s="12"/>
      <c r="E86" s="12">
        <v>85</v>
      </c>
      <c r="F86" s="12"/>
      <c r="G86" s="12"/>
      <c r="H86" s="12"/>
      <c r="I86" s="12"/>
    </row>
    <row r="87" spans="1:9" ht="13.5" thickBot="1" x14ac:dyDescent="0.25">
      <c r="A87" s="4" t="s">
        <v>85</v>
      </c>
      <c r="B87" s="11">
        <v>459000</v>
      </c>
      <c r="C87" s="12"/>
      <c r="D87" s="12"/>
      <c r="E87" s="12">
        <v>86</v>
      </c>
      <c r="F87" s="12"/>
      <c r="G87" s="12"/>
      <c r="H87" s="12"/>
      <c r="I87" s="12"/>
    </row>
    <row r="88" spans="1:9" ht="13.5" thickBot="1" x14ac:dyDescent="0.25">
      <c r="A88" s="4" t="s">
        <v>86</v>
      </c>
      <c r="B88" s="11">
        <v>452000</v>
      </c>
      <c r="C88" s="12"/>
      <c r="D88" s="12"/>
      <c r="E88" s="12">
        <v>87</v>
      </c>
      <c r="F88" s="12"/>
      <c r="G88" s="12"/>
      <c r="H88" s="12"/>
      <c r="I88" s="12"/>
    </row>
    <row r="89" spans="1:9" ht="13.5" thickBot="1" x14ac:dyDescent="0.25">
      <c r="A89" s="4" t="s">
        <v>87</v>
      </c>
      <c r="B89" s="11">
        <v>457000</v>
      </c>
      <c r="C89" s="12"/>
      <c r="D89" s="12"/>
      <c r="E89" s="12">
        <v>88</v>
      </c>
      <c r="F89" s="12"/>
      <c r="G89" s="12"/>
      <c r="H89" s="12"/>
      <c r="I89" s="12"/>
    </row>
    <row r="90" spans="1:9" ht="13.5" thickBot="1" x14ac:dyDescent="0.25">
      <c r="A90" s="4" t="s">
        <v>88</v>
      </c>
      <c r="B90" s="11">
        <v>458000</v>
      </c>
      <c r="C90" s="12"/>
      <c r="D90" s="12"/>
      <c r="E90" s="12">
        <v>89</v>
      </c>
      <c r="F90" s="12"/>
      <c r="G90" s="12"/>
      <c r="H90" s="12"/>
      <c r="I90" s="12"/>
    </row>
    <row r="91" spans="1:9" ht="13.5" thickBot="1" x14ac:dyDescent="0.25">
      <c r="A91" s="4" t="s">
        <v>89</v>
      </c>
      <c r="B91" s="11">
        <v>455000</v>
      </c>
      <c r="C91" s="12"/>
      <c r="D91" s="12"/>
      <c r="E91" s="12">
        <v>90</v>
      </c>
      <c r="F91" s="12"/>
      <c r="G91" s="12"/>
      <c r="H91" s="12"/>
      <c r="I91" s="12"/>
    </row>
    <row r="92" spans="1:9" ht="13.5" thickBot="1" x14ac:dyDescent="0.25">
      <c r="A92" s="4" t="s">
        <v>90</v>
      </c>
      <c r="B92" s="11">
        <v>455000</v>
      </c>
      <c r="C92" s="12"/>
      <c r="D92" s="12"/>
      <c r="E92" s="12">
        <v>91</v>
      </c>
      <c r="F92" s="12"/>
      <c r="G92" s="12"/>
      <c r="H92" s="12"/>
      <c r="I92" s="12"/>
    </row>
    <row r="93" spans="1:9" ht="13.5" thickBot="1" x14ac:dyDescent="0.25">
      <c r="A93" s="4" t="s">
        <v>91</v>
      </c>
      <c r="B93" s="11">
        <v>464000</v>
      </c>
      <c r="C93" s="12"/>
      <c r="D93" s="12"/>
      <c r="E93" s="12">
        <v>92</v>
      </c>
      <c r="F93" s="12"/>
      <c r="G93" s="12"/>
      <c r="H93" s="12"/>
      <c r="I93" s="12"/>
    </row>
    <row r="94" spans="1:9" ht="13.5" thickBot="1" x14ac:dyDescent="0.25">
      <c r="A94" s="4" t="s">
        <v>92</v>
      </c>
      <c r="B94" s="11">
        <v>461000</v>
      </c>
      <c r="C94" s="12"/>
      <c r="D94" s="12"/>
      <c r="E94" s="12">
        <v>93</v>
      </c>
      <c r="F94" s="12"/>
      <c r="G94" s="12"/>
      <c r="H94" s="12"/>
      <c r="I94" s="12"/>
    </row>
    <row r="95" spans="1:9" ht="13.5" thickBot="1" x14ac:dyDescent="0.25">
      <c r="A95" s="4" t="s">
        <v>93</v>
      </c>
      <c r="B95" s="11">
        <v>466000</v>
      </c>
      <c r="C95" s="12"/>
      <c r="D95" s="12"/>
      <c r="E95" s="12">
        <v>94</v>
      </c>
      <c r="F95" s="12"/>
      <c r="G95" s="12"/>
      <c r="H95" s="12"/>
      <c r="I95" s="12"/>
    </row>
    <row r="96" spans="1:9" ht="13.5" thickBot="1" x14ac:dyDescent="0.25">
      <c r="A96" s="4" t="s">
        <v>94</v>
      </c>
      <c r="B96" s="11">
        <v>467000</v>
      </c>
      <c r="C96" s="12"/>
      <c r="D96" s="12"/>
      <c r="E96" s="12">
        <v>95</v>
      </c>
      <c r="F96" s="12"/>
      <c r="G96" s="12"/>
      <c r="H96" s="12"/>
      <c r="I96" s="12"/>
    </row>
    <row r="97" spans="1:9" ht="13.5" thickBot="1" x14ac:dyDescent="0.25">
      <c r="A97" s="4" t="s">
        <v>95</v>
      </c>
      <c r="B97" s="11">
        <v>469000</v>
      </c>
      <c r="C97" s="12"/>
      <c r="D97" s="12"/>
      <c r="E97" s="12">
        <v>96</v>
      </c>
      <c r="F97" s="12"/>
      <c r="G97" s="12"/>
      <c r="H97" s="12"/>
      <c r="I97" s="12"/>
    </row>
    <row r="98" spans="1:9" ht="13.5" thickBot="1" x14ac:dyDescent="0.25">
      <c r="A98" s="4" t="s">
        <v>96</v>
      </c>
      <c r="B98" s="11">
        <v>457000</v>
      </c>
      <c r="C98" s="12"/>
      <c r="D98" s="12"/>
      <c r="E98" s="12">
        <v>97</v>
      </c>
      <c r="F98" s="12"/>
      <c r="G98" s="12"/>
      <c r="H98" s="12"/>
      <c r="I98" s="12"/>
    </row>
    <row r="99" spans="1:9" ht="13.5" thickBot="1" x14ac:dyDescent="0.25">
      <c r="A99" s="4" t="s">
        <v>97</v>
      </c>
      <c r="B99" s="11">
        <v>456000</v>
      </c>
      <c r="C99" s="12"/>
      <c r="D99" s="12"/>
      <c r="E99" s="12">
        <v>98</v>
      </c>
      <c r="F99" s="12"/>
      <c r="G99" s="12"/>
      <c r="H99" s="12"/>
      <c r="I99" s="12"/>
    </row>
    <row r="100" spans="1:9" ht="13.5" thickBot="1" x14ac:dyDescent="0.25">
      <c r="A100" s="4" t="s">
        <v>98</v>
      </c>
      <c r="B100" s="11">
        <v>457000</v>
      </c>
      <c r="C100" s="12"/>
      <c r="D100" s="12"/>
      <c r="E100" s="12">
        <v>99</v>
      </c>
      <c r="F100" s="12"/>
      <c r="G100" s="12"/>
      <c r="H100" s="12"/>
      <c r="I100" s="12"/>
    </row>
    <row r="101" spans="1:9" ht="13.5" thickBot="1" x14ac:dyDescent="0.25">
      <c r="A101" s="4" t="s">
        <v>99</v>
      </c>
      <c r="B101" s="11">
        <v>451000</v>
      </c>
      <c r="C101" s="12"/>
      <c r="D101" s="12"/>
      <c r="E101" s="12">
        <v>100</v>
      </c>
      <c r="F101" s="12"/>
      <c r="G101" s="12"/>
      <c r="H101" s="12"/>
      <c r="I101" s="12"/>
    </row>
    <row r="102" spans="1:9" ht="13.5" thickBot="1" x14ac:dyDescent="0.25">
      <c r="A102" s="4" t="s">
        <v>100</v>
      </c>
      <c r="B102" s="11">
        <v>441000</v>
      </c>
      <c r="C102" s="12"/>
      <c r="D102" s="12"/>
      <c r="E102" s="12">
        <v>101</v>
      </c>
      <c r="F102" s="12"/>
      <c r="G102" s="12"/>
      <c r="H102" s="12"/>
      <c r="I102" s="12"/>
    </row>
    <row r="103" spans="1:9" ht="13.5" thickBot="1" x14ac:dyDescent="0.25">
      <c r="A103" s="4" t="s">
        <v>101</v>
      </c>
      <c r="B103" s="11">
        <v>443000</v>
      </c>
      <c r="C103" s="12"/>
      <c r="D103" s="12"/>
      <c r="E103" s="12">
        <v>102</v>
      </c>
      <c r="F103" s="12"/>
      <c r="G103" s="12"/>
      <c r="H103" s="12"/>
      <c r="I103" s="12"/>
    </row>
    <row r="104" spans="1:9" ht="13.5" thickBot="1" x14ac:dyDescent="0.25">
      <c r="A104" s="4" t="s">
        <v>102</v>
      </c>
      <c r="B104" s="11">
        <v>445000</v>
      </c>
      <c r="C104" s="12"/>
      <c r="D104" s="12"/>
      <c r="E104" s="12">
        <v>103</v>
      </c>
      <c r="F104" s="12"/>
      <c r="G104" s="12"/>
      <c r="H104" s="12"/>
      <c r="I104" s="12"/>
    </row>
    <row r="105" spans="1:9" ht="13.5" thickBot="1" x14ac:dyDescent="0.25">
      <c r="A105" s="4" t="s">
        <v>103</v>
      </c>
      <c r="B105" s="11">
        <v>435000</v>
      </c>
      <c r="C105" s="12"/>
      <c r="D105" s="12"/>
      <c r="E105" s="12">
        <v>104</v>
      </c>
      <c r="F105" s="12"/>
      <c r="G105" s="12"/>
      <c r="H105" s="12"/>
      <c r="I105" s="12"/>
    </row>
    <row r="106" spans="1:9" ht="13.5" thickBot="1" x14ac:dyDescent="0.25">
      <c r="A106" s="4" t="s">
        <v>104</v>
      </c>
      <c r="B106" s="11">
        <v>426000</v>
      </c>
      <c r="C106" s="12"/>
      <c r="D106" s="12"/>
      <c r="E106" s="12">
        <v>105</v>
      </c>
      <c r="F106" s="12"/>
      <c r="G106" s="12"/>
      <c r="H106" s="12"/>
      <c r="I106" s="12"/>
    </row>
    <row r="107" spans="1:9" ht="13.5" thickBot="1" x14ac:dyDescent="0.25">
      <c r="A107" s="4" t="s">
        <v>105</v>
      </c>
      <c r="B107" s="11">
        <v>423000</v>
      </c>
      <c r="C107" s="12">
        <v>423000</v>
      </c>
      <c r="D107" s="12"/>
      <c r="E107" s="12">
        <v>106</v>
      </c>
      <c r="F107" s="12"/>
      <c r="G107" s="12"/>
      <c r="H107" s="12"/>
      <c r="I107" s="12"/>
    </row>
    <row r="108" spans="1:9" ht="13.5" thickBot="1" x14ac:dyDescent="0.25">
      <c r="A108" s="4" t="s">
        <v>106</v>
      </c>
      <c r="B108" s="11">
        <v>411000</v>
      </c>
      <c r="C108" s="12">
        <v>411000</v>
      </c>
      <c r="D108" s="12"/>
      <c r="E108" s="12">
        <v>107</v>
      </c>
      <c r="F108" s="12"/>
      <c r="G108" s="12"/>
      <c r="H108" s="12"/>
      <c r="I108" s="12"/>
    </row>
    <row r="109" spans="1:9" ht="13.5" thickBot="1" x14ac:dyDescent="0.25">
      <c r="A109" s="4" t="s">
        <v>107</v>
      </c>
      <c r="B109" s="11"/>
      <c r="C109" s="12">
        <v>413000</v>
      </c>
      <c r="D109" s="12"/>
      <c r="E109" s="12">
        <v>108</v>
      </c>
      <c r="F109" s="12"/>
      <c r="G109" s="12"/>
      <c r="H109" s="12"/>
      <c r="I109" s="12"/>
    </row>
    <row r="110" spans="1:9" ht="13.5" thickBot="1" x14ac:dyDescent="0.25">
      <c r="A110" s="4" t="s">
        <v>108</v>
      </c>
      <c r="B110" s="11"/>
      <c r="C110" s="12">
        <v>420000</v>
      </c>
      <c r="D110" s="12"/>
      <c r="E110" s="12">
        <v>109</v>
      </c>
      <c r="F110" s="12"/>
      <c r="G110" s="12"/>
      <c r="H110" s="12"/>
      <c r="I110" s="12"/>
    </row>
    <row r="111" spans="1:9" ht="13.5" thickBot="1" x14ac:dyDescent="0.25">
      <c r="A111" s="4" t="s">
        <v>109</v>
      </c>
      <c r="B111" s="11"/>
      <c r="C111" s="12">
        <v>433000</v>
      </c>
      <c r="D111" s="12"/>
      <c r="E111" s="12">
        <v>110</v>
      </c>
      <c r="F111" s="12"/>
      <c r="G111" s="12"/>
      <c r="H111" s="12"/>
      <c r="I111" s="12"/>
    </row>
    <row r="112" spans="1:9" ht="13.5" thickBot="1" x14ac:dyDescent="0.25">
      <c r="A112" s="4" t="s">
        <v>110</v>
      </c>
      <c r="B112" s="11"/>
      <c r="C112" s="12">
        <v>446000</v>
      </c>
      <c r="D112" s="12"/>
      <c r="E112" s="12">
        <v>111</v>
      </c>
      <c r="F112" s="12"/>
      <c r="G112" s="12"/>
      <c r="H112" s="12"/>
      <c r="I112" s="12"/>
    </row>
    <row r="113" spans="1:9" ht="13.5" thickBot="1" x14ac:dyDescent="0.25">
      <c r="A113" s="4" t="s">
        <v>111</v>
      </c>
      <c r="B113" s="11"/>
      <c r="C113" s="12">
        <v>450000</v>
      </c>
      <c r="D113" s="12"/>
      <c r="E113" s="12">
        <v>112</v>
      </c>
      <c r="F113" s="12"/>
      <c r="G113" s="12"/>
      <c r="H113" s="12"/>
      <c r="I113" s="12"/>
    </row>
    <row r="114" spans="1:9" ht="13.5" thickBot="1" x14ac:dyDescent="0.25">
      <c r="A114" s="4" t="s">
        <v>112</v>
      </c>
      <c r="B114" s="11"/>
      <c r="C114" s="12">
        <v>457000</v>
      </c>
      <c r="D114" s="12"/>
      <c r="E114" s="12">
        <v>113</v>
      </c>
      <c r="F114" s="12"/>
      <c r="G114" s="12"/>
      <c r="H114" s="12"/>
      <c r="I114" s="12"/>
    </row>
    <row r="115" spans="1:9" ht="13.5" thickBot="1" x14ac:dyDescent="0.25">
      <c r="A115" s="4" t="s">
        <v>113</v>
      </c>
      <c r="B115" s="11"/>
      <c r="C115" s="12">
        <v>458000</v>
      </c>
      <c r="D115" s="12"/>
      <c r="E115" s="12">
        <v>114</v>
      </c>
      <c r="F115" s="12"/>
      <c r="G115" s="12"/>
      <c r="H115" s="12"/>
      <c r="I115" s="12"/>
    </row>
    <row r="116" spans="1:9" ht="13.5" thickBot="1" x14ac:dyDescent="0.25">
      <c r="A116" s="4" t="s">
        <v>114</v>
      </c>
      <c r="B116" s="11"/>
      <c r="C116" s="12">
        <v>466000</v>
      </c>
      <c r="D116" s="12"/>
      <c r="E116" s="12">
        <v>115</v>
      </c>
      <c r="F116" s="12"/>
      <c r="G116" s="12"/>
      <c r="H116" s="12"/>
      <c r="I116" s="12"/>
    </row>
    <row r="117" spans="1:9" ht="13.5" thickBot="1" x14ac:dyDescent="0.25">
      <c r="A117" s="4" t="s">
        <v>115</v>
      </c>
      <c r="B117" s="11"/>
      <c r="C117" s="12">
        <v>478000</v>
      </c>
      <c r="D117" s="12"/>
      <c r="E117" s="12">
        <v>116</v>
      </c>
      <c r="F117" s="12"/>
      <c r="G117" s="12"/>
      <c r="H117" s="12"/>
      <c r="I117" s="12"/>
    </row>
    <row r="118" spans="1:9" ht="13.5" thickBot="1" x14ac:dyDescent="0.25">
      <c r="A118" s="4" t="s">
        <v>116</v>
      </c>
      <c r="B118" s="11"/>
      <c r="C118" s="12">
        <v>472000</v>
      </c>
      <c r="D118" s="12"/>
      <c r="E118" s="12">
        <v>117</v>
      </c>
      <c r="F118" s="12"/>
      <c r="G118" s="12"/>
      <c r="H118" s="12"/>
      <c r="I118" s="12"/>
    </row>
    <row r="119" spans="1:9" ht="13.5" thickBot="1" x14ac:dyDescent="0.25">
      <c r="A119" s="4" t="s">
        <v>117</v>
      </c>
      <c r="B119" s="11"/>
      <c r="C119" s="12">
        <v>470000</v>
      </c>
      <c r="D119" s="12"/>
      <c r="E119" s="12">
        <v>118</v>
      </c>
      <c r="F119" s="12"/>
      <c r="G119" s="12"/>
      <c r="H119" s="12"/>
      <c r="I119" s="12"/>
    </row>
    <row r="120" spans="1:9" ht="13.5" thickBot="1" x14ac:dyDescent="0.25">
      <c r="A120" s="4" t="s">
        <v>118</v>
      </c>
      <c r="B120" s="11"/>
      <c r="C120" s="12">
        <v>473000</v>
      </c>
      <c r="D120" s="12"/>
      <c r="E120" s="12">
        <v>119</v>
      </c>
      <c r="F120" s="12"/>
      <c r="G120" s="12"/>
      <c r="H120" s="12"/>
      <c r="I120" s="12"/>
    </row>
    <row r="121" spans="1:9" ht="13.5" thickBot="1" x14ac:dyDescent="0.25">
      <c r="A121" s="4" t="s">
        <v>119</v>
      </c>
      <c r="B121" s="11"/>
      <c r="C121" s="12">
        <v>474000</v>
      </c>
      <c r="D121" s="12"/>
      <c r="E121" s="12">
        <v>120</v>
      </c>
      <c r="F121" s="12"/>
      <c r="G121" s="12"/>
      <c r="H121" s="12"/>
      <c r="I121" s="12"/>
    </row>
    <row r="122" spans="1:9" ht="13.5" thickBot="1" x14ac:dyDescent="0.25">
      <c r="A122" s="4" t="s">
        <v>120</v>
      </c>
      <c r="B122" s="11"/>
      <c r="C122" s="12">
        <v>476000</v>
      </c>
      <c r="D122" s="12"/>
      <c r="E122" s="12">
        <v>121</v>
      </c>
      <c r="F122" s="12"/>
      <c r="G122" s="12"/>
      <c r="H122" s="12"/>
      <c r="I122" s="12"/>
    </row>
    <row r="123" spans="1:9" ht="13.5" thickBot="1" x14ac:dyDescent="0.25">
      <c r="A123" s="4" t="s">
        <v>121</v>
      </c>
      <c r="B123" s="11"/>
      <c r="C123" s="12">
        <v>476000</v>
      </c>
      <c r="D123" s="12"/>
      <c r="E123" s="12">
        <v>122</v>
      </c>
      <c r="F123" s="12"/>
      <c r="G123" s="12"/>
      <c r="H123" s="12"/>
      <c r="I123" s="12"/>
    </row>
    <row r="124" spans="1:9" ht="13.5" thickBot="1" x14ac:dyDescent="0.25">
      <c r="A124" s="4" t="s">
        <v>122</v>
      </c>
      <c r="B124" s="11"/>
      <c r="C124" s="12">
        <v>477000</v>
      </c>
      <c r="D124" s="12"/>
      <c r="E124" s="12">
        <v>123</v>
      </c>
      <c r="F124" s="12"/>
      <c r="G124" s="12"/>
      <c r="H124" s="12"/>
      <c r="I124" s="12"/>
    </row>
    <row r="125" spans="1:9" ht="13.5" thickBot="1" x14ac:dyDescent="0.25">
      <c r="A125" s="4" t="s">
        <v>123</v>
      </c>
      <c r="B125" s="11"/>
      <c r="C125" s="12">
        <v>469000</v>
      </c>
      <c r="D125" s="12"/>
      <c r="E125" s="12">
        <v>124</v>
      </c>
      <c r="F125" s="12"/>
      <c r="G125" s="12"/>
      <c r="H125" s="12"/>
      <c r="I125" s="12"/>
    </row>
    <row r="126" spans="1:9" ht="13.5" thickBot="1" x14ac:dyDescent="0.25">
      <c r="A126" s="4" t="s">
        <v>124</v>
      </c>
      <c r="B126" s="11"/>
      <c r="C126" s="12">
        <v>476000</v>
      </c>
      <c r="D126" s="12"/>
      <c r="E126" s="12">
        <v>125</v>
      </c>
      <c r="F126" s="12"/>
      <c r="G126" s="12"/>
      <c r="H126" s="12"/>
      <c r="I126" s="12"/>
    </row>
    <row r="127" spans="1:9" ht="13.5" thickBot="1" x14ac:dyDescent="0.25">
      <c r="A127" s="4" t="s">
        <v>125</v>
      </c>
      <c r="B127" s="11"/>
      <c r="C127" s="12">
        <v>484000</v>
      </c>
      <c r="D127" s="12"/>
      <c r="E127" s="12">
        <v>126</v>
      </c>
      <c r="F127" s="12"/>
      <c r="G127" s="12"/>
      <c r="H127" s="12"/>
      <c r="I127" s="12"/>
    </row>
    <row r="128" spans="1:9" ht="13.5" thickBot="1" x14ac:dyDescent="0.25">
      <c r="A128" s="4" t="s">
        <v>126</v>
      </c>
      <c r="B128" s="11"/>
      <c r="C128" s="12">
        <v>492000</v>
      </c>
      <c r="D128" s="12"/>
      <c r="E128" s="12">
        <v>127</v>
      </c>
      <c r="F128" s="12"/>
      <c r="G128" s="12"/>
      <c r="H128" s="12"/>
      <c r="I128" s="12"/>
    </row>
    <row r="129" spans="1:9" ht="13.5" thickBot="1" x14ac:dyDescent="0.25">
      <c r="A129" s="4" t="s">
        <v>127</v>
      </c>
      <c r="B129" s="11"/>
      <c r="C129" s="12">
        <v>492000</v>
      </c>
      <c r="D129" s="12"/>
      <c r="E129" s="12">
        <v>128</v>
      </c>
      <c r="F129" s="12"/>
      <c r="G129" s="12"/>
      <c r="H129" s="12"/>
      <c r="I129" s="12"/>
    </row>
    <row r="130" spans="1:9" ht="13.5" thickBot="1" x14ac:dyDescent="0.25">
      <c r="A130" s="4" t="s">
        <v>128</v>
      </c>
      <c r="B130" s="11"/>
      <c r="C130" s="12">
        <v>492000</v>
      </c>
      <c r="D130" s="12"/>
      <c r="E130" s="12">
        <v>129</v>
      </c>
      <c r="F130" s="12"/>
      <c r="G130" s="12"/>
      <c r="H130" s="12"/>
      <c r="I130" s="12"/>
    </row>
    <row r="131" spans="1:9" ht="13.5" thickBot="1" x14ac:dyDescent="0.25">
      <c r="A131" s="4" t="s">
        <v>129</v>
      </c>
      <c r="B131" s="11"/>
      <c r="C131" s="12">
        <v>500000</v>
      </c>
      <c r="D131" s="12"/>
      <c r="E131" s="12">
        <v>130</v>
      </c>
      <c r="F131" s="12"/>
      <c r="G131" s="12"/>
      <c r="H131" s="12"/>
      <c r="I131" s="12"/>
    </row>
    <row r="132" spans="1:9" ht="13.5" thickBot="1" x14ac:dyDescent="0.25">
      <c r="A132" s="4" t="s">
        <v>130</v>
      </c>
      <c r="B132" s="11"/>
      <c r="C132" s="12">
        <v>509000</v>
      </c>
      <c r="D132" s="12"/>
      <c r="E132" s="12">
        <v>131</v>
      </c>
      <c r="F132" s="12"/>
      <c r="G132" s="12"/>
      <c r="H132" s="12"/>
      <c r="I132" s="12"/>
    </row>
    <row r="133" spans="1:9" ht="13.5" thickBot="1" x14ac:dyDescent="0.25">
      <c r="A133" s="4" t="s">
        <v>131</v>
      </c>
      <c r="B133" s="11"/>
      <c r="C133" s="12">
        <v>516000</v>
      </c>
      <c r="D133" s="12"/>
      <c r="E133" s="12">
        <v>132</v>
      </c>
      <c r="F133" s="12"/>
      <c r="G133" s="12"/>
      <c r="H133" s="12"/>
      <c r="I133" s="12"/>
    </row>
    <row r="134" spans="1:9" ht="13.5" thickBot="1" x14ac:dyDescent="0.25">
      <c r="A134" s="4" t="s">
        <v>132</v>
      </c>
      <c r="B134" s="11"/>
      <c r="C134" s="12">
        <v>523000</v>
      </c>
      <c r="D134" s="12"/>
      <c r="E134" s="12">
        <v>133</v>
      </c>
      <c r="F134" s="12"/>
      <c r="G134" s="12"/>
      <c r="H134" s="12"/>
      <c r="I134" s="12"/>
    </row>
    <row r="135" spans="1:9" ht="13.5" thickBot="1" x14ac:dyDescent="0.25">
      <c r="A135" s="4" t="s">
        <v>133</v>
      </c>
      <c r="B135" s="11"/>
      <c r="C135" s="12">
        <v>515000</v>
      </c>
      <c r="D135" s="12"/>
      <c r="E135" s="12">
        <v>134</v>
      </c>
      <c r="F135" s="12"/>
      <c r="G135" s="12"/>
      <c r="H135" s="12"/>
      <c r="I135" s="12"/>
    </row>
    <row r="136" spans="1:9" ht="13.5" thickBot="1" x14ac:dyDescent="0.25">
      <c r="A136" s="4" t="s">
        <v>134</v>
      </c>
      <c r="B136" s="11"/>
      <c r="C136" s="12">
        <v>526000</v>
      </c>
      <c r="D136" s="12"/>
      <c r="E136" s="12">
        <v>135</v>
      </c>
      <c r="F136" s="12"/>
      <c r="G136" s="12"/>
      <c r="H136" s="12"/>
      <c r="I136" s="12"/>
    </row>
    <row r="137" spans="1:9" ht="13.5" thickBot="1" x14ac:dyDescent="0.25">
      <c r="A137" s="4" t="s">
        <v>135</v>
      </c>
      <c r="B137" s="11"/>
      <c r="C137" s="12">
        <v>532000</v>
      </c>
      <c r="D137" s="12"/>
      <c r="E137" s="12">
        <v>136</v>
      </c>
      <c r="F137" s="12"/>
      <c r="G137" s="12"/>
      <c r="H137" s="12"/>
      <c r="I137" s="12"/>
    </row>
    <row r="138" spans="1:9" ht="13.5" thickBot="1" x14ac:dyDescent="0.25">
      <c r="A138" s="4" t="s">
        <v>136</v>
      </c>
      <c r="B138" s="11"/>
      <c r="C138" s="12">
        <v>531000</v>
      </c>
      <c r="D138" s="12"/>
      <c r="E138" s="12">
        <v>137</v>
      </c>
      <c r="F138" s="12"/>
      <c r="G138" s="12"/>
      <c r="H138" s="12"/>
      <c r="I138" s="12"/>
    </row>
    <row r="139" spans="1:9" ht="13.5" thickBot="1" x14ac:dyDescent="0.25">
      <c r="A139" s="4" t="s">
        <v>137</v>
      </c>
      <c r="B139" s="11"/>
      <c r="C139" s="12">
        <v>528000</v>
      </c>
      <c r="D139" s="12"/>
      <c r="E139" s="12">
        <v>138</v>
      </c>
      <c r="F139" s="12"/>
      <c r="G139" s="12"/>
      <c r="H139" s="12"/>
      <c r="I139" s="12"/>
    </row>
    <row r="140" spans="1:9" ht="13.5" thickBot="1" x14ac:dyDescent="0.25">
      <c r="A140" s="4" t="s">
        <v>138</v>
      </c>
      <c r="B140" s="11"/>
      <c r="C140" s="12">
        <v>523000</v>
      </c>
      <c r="D140" s="12"/>
      <c r="E140" s="12">
        <v>139</v>
      </c>
      <c r="F140" s="12"/>
      <c r="G140" s="12"/>
      <c r="H140" s="12"/>
      <c r="I140" s="12"/>
    </row>
    <row r="141" spans="1:9" ht="13.5" thickBot="1" x14ac:dyDescent="0.25">
      <c r="A141" s="4" t="s">
        <v>139</v>
      </c>
      <c r="B141" s="11"/>
      <c r="C141" s="12">
        <v>531000</v>
      </c>
      <c r="D141" s="12"/>
      <c r="E141" s="12">
        <v>140</v>
      </c>
      <c r="F141" s="12"/>
      <c r="G141" s="12"/>
      <c r="H141" s="12"/>
      <c r="I141" s="12"/>
    </row>
    <row r="142" spans="1:9" ht="13.5" thickBot="1" x14ac:dyDescent="0.25">
      <c r="A142" s="4" t="s">
        <v>140</v>
      </c>
      <c r="B142" s="11"/>
      <c r="C142" s="12">
        <v>525000</v>
      </c>
      <c r="D142" s="12"/>
      <c r="E142" s="12">
        <v>141</v>
      </c>
      <c r="F142" s="12"/>
      <c r="G142" s="12"/>
      <c r="H142" s="12"/>
      <c r="I142" s="12"/>
    </row>
    <row r="143" spans="1:9" ht="13.5" thickBot="1" x14ac:dyDescent="0.25">
      <c r="A143" s="4" t="s">
        <v>141</v>
      </c>
      <c r="B143" s="11"/>
      <c r="C143" s="12">
        <v>524000</v>
      </c>
      <c r="D143" s="12"/>
      <c r="E143" s="12">
        <v>142</v>
      </c>
      <c r="F143" s="12"/>
      <c r="G143" s="12"/>
      <c r="H143" s="12"/>
      <c r="I143" s="12"/>
    </row>
    <row r="144" spans="1:9" ht="13.5" thickBot="1" x14ac:dyDescent="0.25">
      <c r="A144" s="4" t="s">
        <v>142</v>
      </c>
      <c r="B144" s="11"/>
      <c r="C144" s="12">
        <v>530000</v>
      </c>
      <c r="D144" s="12"/>
      <c r="E144" s="12">
        <v>143</v>
      </c>
      <c r="F144" s="12"/>
      <c r="G144" s="12"/>
      <c r="H144" s="12"/>
      <c r="I144" s="12"/>
    </row>
    <row r="145" spans="1:9" ht="13.5" thickBot="1" x14ac:dyDescent="0.25">
      <c r="A145" s="4" t="s">
        <v>143</v>
      </c>
      <c r="B145" s="11"/>
      <c r="C145" s="12">
        <v>531000</v>
      </c>
      <c r="D145" s="12"/>
      <c r="E145" s="12">
        <v>144</v>
      </c>
      <c r="F145" s="12"/>
      <c r="G145" s="12"/>
      <c r="H145" s="12"/>
      <c r="I145" s="12"/>
    </row>
    <row r="146" spans="1:9" ht="13.5" thickBot="1" x14ac:dyDescent="0.25">
      <c r="A146" s="4" t="s">
        <v>144</v>
      </c>
      <c r="B146" s="11"/>
      <c r="C146" s="12">
        <v>538000</v>
      </c>
      <c r="D146" s="12"/>
      <c r="E146" s="12">
        <v>145</v>
      </c>
      <c r="F146" s="12"/>
      <c r="G146" s="12"/>
      <c r="H146" s="12"/>
      <c r="I146" s="12"/>
    </row>
    <row r="147" spans="1:9" ht="13.5" thickBot="1" x14ac:dyDescent="0.25">
      <c r="A147" s="4" t="s">
        <v>145</v>
      </c>
      <c r="B147" s="11"/>
      <c r="C147" s="12">
        <v>546000</v>
      </c>
      <c r="D147" s="12"/>
      <c r="E147" s="12">
        <v>146</v>
      </c>
      <c r="F147" s="12"/>
      <c r="G147" s="12"/>
      <c r="H147" s="12"/>
      <c r="I147" s="12"/>
    </row>
    <row r="148" spans="1:9" ht="13.5" thickBot="1" x14ac:dyDescent="0.25">
      <c r="A148" s="4" t="s">
        <v>146</v>
      </c>
      <c r="B148" s="11"/>
      <c r="C148" s="12">
        <v>542000</v>
      </c>
      <c r="D148" s="12"/>
      <c r="E148" s="12">
        <v>147</v>
      </c>
      <c r="F148" s="12"/>
      <c r="G148" s="12"/>
      <c r="H148" s="12"/>
      <c r="I148" s="12"/>
    </row>
    <row r="149" spans="1:9" ht="13.5" thickBot="1" x14ac:dyDescent="0.25">
      <c r="A149" s="4" t="s">
        <v>147</v>
      </c>
      <c r="B149" s="11"/>
      <c r="C149" s="12">
        <v>537000</v>
      </c>
      <c r="D149" s="12"/>
      <c r="E149" s="12">
        <v>148</v>
      </c>
      <c r="F149" s="12"/>
      <c r="G149" s="12"/>
      <c r="H149" s="12"/>
      <c r="I149" s="12"/>
    </row>
    <row r="150" spans="1:9" ht="13.5" thickBot="1" x14ac:dyDescent="0.25">
      <c r="A150" s="4" t="s">
        <v>148</v>
      </c>
      <c r="B150" s="11"/>
      <c r="C150" s="12">
        <v>531000</v>
      </c>
      <c r="D150" s="12"/>
      <c r="E150" s="12">
        <v>149</v>
      </c>
      <c r="F150" s="12"/>
      <c r="G150" s="12"/>
      <c r="H150" s="12"/>
      <c r="I150" s="12"/>
    </row>
    <row r="151" spans="1:9" ht="13.5" thickBot="1" x14ac:dyDescent="0.25">
      <c r="A151" s="4" t="s">
        <v>149</v>
      </c>
      <c r="B151" s="11"/>
      <c r="C151" s="12">
        <v>532000</v>
      </c>
      <c r="D151" s="12"/>
      <c r="E151" s="12">
        <v>150</v>
      </c>
      <c r="F151" s="12"/>
      <c r="G151" s="12"/>
      <c r="H151" s="12"/>
      <c r="I151" s="12"/>
    </row>
    <row r="152" spans="1:9" ht="13.5" thickBot="1" x14ac:dyDescent="0.25">
      <c r="A152" s="4" t="s">
        <v>150</v>
      </c>
      <c r="B152" s="11"/>
      <c r="C152" s="12">
        <v>538000</v>
      </c>
      <c r="D152" s="12"/>
      <c r="E152" s="12">
        <v>151</v>
      </c>
      <c r="F152" s="12"/>
      <c r="G152" s="12"/>
      <c r="H152" s="12"/>
      <c r="I152" s="12"/>
    </row>
    <row r="153" spans="1:9" ht="13.5" thickBot="1" x14ac:dyDescent="0.25">
      <c r="A153" s="4" t="s">
        <v>151</v>
      </c>
      <c r="B153" s="11"/>
      <c r="C153" s="12">
        <v>544000</v>
      </c>
      <c r="D153" s="12"/>
      <c r="E153" s="12">
        <v>152</v>
      </c>
      <c r="F153" s="12"/>
      <c r="G153" s="12"/>
      <c r="H153" s="12"/>
      <c r="I153" s="12"/>
    </row>
    <row r="154" spans="1:9" ht="13.5" thickBot="1" x14ac:dyDescent="0.25">
      <c r="A154" s="4" t="s">
        <v>152</v>
      </c>
      <c r="B154" s="11"/>
      <c r="C154" s="12">
        <v>548000</v>
      </c>
      <c r="D154" s="12"/>
      <c r="E154" s="12">
        <v>153</v>
      </c>
      <c r="F154" s="12"/>
      <c r="G154" s="12"/>
      <c r="H154" s="12"/>
      <c r="I154" s="12"/>
    </row>
    <row r="155" spans="1:9" ht="13.5" thickBot="1" x14ac:dyDescent="0.25">
      <c r="A155" s="4" t="s">
        <v>153</v>
      </c>
      <c r="B155" s="11"/>
      <c r="C155" s="12">
        <v>562000</v>
      </c>
      <c r="D155" s="12"/>
      <c r="E155" s="12">
        <v>154</v>
      </c>
      <c r="F155" s="12"/>
      <c r="G155" s="12"/>
      <c r="H155" s="12"/>
      <c r="I155" s="12"/>
    </row>
    <row r="156" spans="1:9" ht="13.5" thickBot="1" x14ac:dyDescent="0.25">
      <c r="A156" s="4" t="s">
        <v>154</v>
      </c>
      <c r="B156" s="11"/>
      <c r="C156" s="12">
        <v>568000</v>
      </c>
      <c r="D156" s="12"/>
      <c r="E156" s="12">
        <v>155</v>
      </c>
      <c r="F156" s="12"/>
      <c r="G156" s="12"/>
      <c r="H156" s="12"/>
      <c r="I156" s="12"/>
    </row>
    <row r="157" spans="1:9" ht="13.5" thickBot="1" x14ac:dyDescent="0.25">
      <c r="A157" s="4" t="s">
        <v>155</v>
      </c>
      <c r="B157" s="11"/>
      <c r="C157" s="12">
        <v>574000</v>
      </c>
      <c r="D157" s="12"/>
      <c r="E157" s="12">
        <v>156</v>
      </c>
      <c r="F157" s="12"/>
      <c r="G157" s="12"/>
      <c r="H157" s="12"/>
      <c r="I157" s="12"/>
    </row>
    <row r="158" spans="1:9" ht="13.5" thickBot="1" x14ac:dyDescent="0.25">
      <c r="A158" s="4" t="s">
        <v>156</v>
      </c>
      <c r="B158" s="11"/>
      <c r="C158" s="12">
        <v>577000</v>
      </c>
      <c r="D158" s="12"/>
      <c r="E158" s="12">
        <v>157</v>
      </c>
      <c r="F158" s="12"/>
      <c r="G158" s="12"/>
      <c r="H158" s="12"/>
      <c r="I158" s="12"/>
    </row>
    <row r="159" spans="1:9" ht="13.5" thickBot="1" x14ac:dyDescent="0.25">
      <c r="A159" s="4" t="s">
        <v>157</v>
      </c>
      <c r="B159" s="11"/>
      <c r="C159" s="12">
        <v>577000</v>
      </c>
      <c r="D159" s="12"/>
      <c r="E159" s="12">
        <v>158</v>
      </c>
      <c r="F159" s="12"/>
      <c r="G159" s="12"/>
      <c r="H159" s="12"/>
      <c r="I159" s="12"/>
    </row>
    <row r="160" spans="1:9" ht="13.5" thickBot="1" x14ac:dyDescent="0.25">
      <c r="A160" s="4" t="s">
        <v>158</v>
      </c>
      <c r="B160" s="11"/>
      <c r="C160" s="12">
        <v>576000</v>
      </c>
      <c r="D160" s="12"/>
      <c r="E160" s="12">
        <v>159</v>
      </c>
      <c r="F160" s="12"/>
      <c r="G160" s="12"/>
      <c r="H160" s="12"/>
      <c r="I160" s="12"/>
    </row>
    <row r="161" spans="1:9" ht="13.5" thickBot="1" x14ac:dyDescent="0.25">
      <c r="A161" s="4" t="s">
        <v>159</v>
      </c>
      <c r="B161" s="11"/>
      <c r="C161" s="12">
        <v>576000</v>
      </c>
      <c r="D161" s="12"/>
      <c r="E161" s="12">
        <v>160</v>
      </c>
      <c r="F161" s="12"/>
      <c r="G161" s="12"/>
      <c r="H161" s="12"/>
      <c r="I161" s="12"/>
    </row>
    <row r="162" spans="1:9" ht="13.5" thickBot="1" x14ac:dyDescent="0.25">
      <c r="A162" s="4" t="s">
        <v>160</v>
      </c>
      <c r="B162" s="11"/>
      <c r="C162" s="12">
        <v>573000</v>
      </c>
      <c r="D162" s="12"/>
      <c r="E162" s="12">
        <v>161</v>
      </c>
      <c r="F162" s="12"/>
      <c r="G162" s="12"/>
      <c r="H162" s="12"/>
      <c r="I162" s="12"/>
    </row>
    <row r="163" spans="1:9" ht="13.5" thickBot="1" x14ac:dyDescent="0.25">
      <c r="A163" s="4" t="s">
        <v>161</v>
      </c>
      <c r="B163" s="11"/>
      <c r="C163" s="12">
        <v>590000</v>
      </c>
      <c r="D163" s="12"/>
      <c r="E163" s="12">
        <v>162</v>
      </c>
      <c r="F163" s="12"/>
      <c r="G163" s="12"/>
      <c r="H163" s="12"/>
      <c r="I163" s="12"/>
    </row>
    <row r="164" spans="1:9" ht="13.5" thickBot="1" x14ac:dyDescent="0.25">
      <c r="A164" s="4" t="s">
        <v>162</v>
      </c>
      <c r="B164" s="11"/>
      <c r="C164" s="12">
        <v>591000</v>
      </c>
      <c r="D164" s="12"/>
      <c r="E164" s="12">
        <v>163</v>
      </c>
      <c r="F164" s="12"/>
      <c r="G164" s="12"/>
      <c r="H164" s="12"/>
      <c r="I164" s="12"/>
    </row>
    <row r="165" spans="1:9" ht="13.5" thickBot="1" x14ac:dyDescent="0.25">
      <c r="A165" s="4" t="s">
        <v>163</v>
      </c>
      <c r="B165" s="11"/>
      <c r="C165" s="12">
        <v>599000</v>
      </c>
      <c r="D165" s="12"/>
      <c r="E165" s="12">
        <v>164</v>
      </c>
      <c r="F165" s="12"/>
      <c r="G165" s="12"/>
      <c r="H165" s="12"/>
      <c r="I165" s="12"/>
    </row>
    <row r="166" spans="1:9" ht="13.5" thickBot="1" x14ac:dyDescent="0.25">
      <c r="A166" s="4" t="s">
        <v>164</v>
      </c>
      <c r="B166" s="11"/>
      <c r="C166" s="12">
        <v>597000</v>
      </c>
      <c r="D166" s="12"/>
      <c r="E166" s="12">
        <v>165</v>
      </c>
      <c r="F166" s="12"/>
      <c r="G166" s="12"/>
      <c r="H166" s="12"/>
      <c r="I166" s="12"/>
    </row>
    <row r="167" spans="1:9" ht="13.5" thickBot="1" x14ac:dyDescent="0.25">
      <c r="A167" s="4" t="s">
        <v>165</v>
      </c>
      <c r="B167" s="11"/>
      <c r="C167" s="12">
        <v>603000</v>
      </c>
      <c r="D167" s="12"/>
      <c r="E167" s="12">
        <v>166</v>
      </c>
      <c r="F167" s="12"/>
      <c r="G167" s="12"/>
      <c r="H167" s="12"/>
      <c r="I167" s="12"/>
    </row>
    <row r="168" spans="1:9" ht="13.5" thickBot="1" x14ac:dyDescent="0.25">
      <c r="A168" s="4" t="s">
        <v>166</v>
      </c>
      <c r="B168" s="11"/>
      <c r="C168" s="12">
        <v>607000</v>
      </c>
      <c r="D168" s="12"/>
      <c r="E168" s="12">
        <v>167</v>
      </c>
      <c r="F168" s="12"/>
      <c r="G168" s="12"/>
      <c r="H168" s="12"/>
      <c r="I168" s="12"/>
    </row>
    <row r="169" spans="1:9" ht="13.5" thickBot="1" x14ac:dyDescent="0.25">
      <c r="A169" s="4" t="s">
        <v>167</v>
      </c>
      <c r="B169" s="11"/>
      <c r="C169" s="12">
        <v>617000</v>
      </c>
      <c r="D169" s="12"/>
      <c r="E169" s="12">
        <v>168</v>
      </c>
      <c r="F169" s="12"/>
      <c r="G169" s="12"/>
      <c r="H169" s="12"/>
      <c r="I169" s="12"/>
    </row>
    <row r="170" spans="1:9" ht="13.5" thickBot="1" x14ac:dyDescent="0.25">
      <c r="A170" s="4" t="s">
        <v>168</v>
      </c>
      <c r="B170" s="11"/>
      <c r="C170" s="12">
        <v>611000</v>
      </c>
      <c r="D170" s="12"/>
      <c r="E170" s="12">
        <v>169</v>
      </c>
      <c r="F170" s="12"/>
      <c r="G170" s="12"/>
      <c r="H170" s="12"/>
      <c r="I170" s="12"/>
    </row>
    <row r="171" spans="1:9" ht="13.5" thickBot="1" x14ac:dyDescent="0.25">
      <c r="A171" s="4" t="s">
        <v>169</v>
      </c>
      <c r="B171" s="11"/>
      <c r="C171" s="12">
        <v>618000</v>
      </c>
      <c r="D171" s="12"/>
      <c r="E171" s="12">
        <v>170</v>
      </c>
      <c r="F171" s="12"/>
      <c r="G171" s="12"/>
      <c r="H171" s="12"/>
      <c r="I171" s="12"/>
    </row>
    <row r="172" spans="1:9" ht="13.5" thickBot="1" x14ac:dyDescent="0.25">
      <c r="A172" s="4" t="s">
        <v>170</v>
      </c>
      <c r="B172" s="11"/>
      <c r="C172" s="12">
        <v>609000</v>
      </c>
      <c r="D172" s="12"/>
      <c r="E172" s="12">
        <v>171</v>
      </c>
      <c r="F172" s="12"/>
      <c r="G172" s="12"/>
      <c r="H172" s="12"/>
      <c r="I172" s="12"/>
    </row>
    <row r="173" spans="1:9" ht="13.5" thickBot="1" x14ac:dyDescent="0.25">
      <c r="A173" s="4" t="s">
        <v>171</v>
      </c>
      <c r="B173" s="11"/>
      <c r="C173" s="12">
        <v>619000</v>
      </c>
      <c r="D173" s="12"/>
      <c r="E173" s="12">
        <v>172</v>
      </c>
      <c r="F173" s="12"/>
      <c r="G173" s="12"/>
      <c r="H173" s="12"/>
      <c r="I173" s="12"/>
    </row>
    <row r="174" spans="1:9" ht="13.5" thickBot="1" x14ac:dyDescent="0.25">
      <c r="A174" s="4" t="s">
        <v>172</v>
      </c>
      <c r="B174" s="11"/>
      <c r="C174" s="12">
        <v>635000</v>
      </c>
      <c r="D174" s="12"/>
      <c r="E174" s="12">
        <v>173</v>
      </c>
      <c r="F174" s="12"/>
      <c r="G174" s="12"/>
      <c r="H174" s="12"/>
      <c r="I174" s="12"/>
    </row>
    <row r="175" spans="1:9" ht="13.5" thickBot="1" x14ac:dyDescent="0.25">
      <c r="A175" s="4" t="s">
        <v>173</v>
      </c>
      <c r="B175" s="11"/>
      <c r="C175" s="12">
        <v>632000</v>
      </c>
      <c r="D175" s="12"/>
      <c r="E175" s="12">
        <v>174</v>
      </c>
      <c r="F175" s="12"/>
      <c r="G175" s="12"/>
      <c r="H175" s="12"/>
      <c r="I175" s="12"/>
    </row>
    <row r="176" spans="1:9" ht="13.5" thickBot="1" x14ac:dyDescent="0.25">
      <c r="A176" s="4" t="s">
        <v>174</v>
      </c>
      <c r="B176" s="11"/>
      <c r="C176" s="12">
        <v>636000</v>
      </c>
      <c r="D176" s="12"/>
      <c r="E176" s="12">
        <v>175</v>
      </c>
      <c r="F176" s="12"/>
      <c r="G176" s="12"/>
      <c r="H176" s="12"/>
      <c r="I176" s="12"/>
    </row>
    <row r="177" spans="1:9" ht="13.5" thickBot="1" x14ac:dyDescent="0.25">
      <c r="A177" s="4" t="s">
        <v>175</v>
      </c>
      <c r="B177" s="11"/>
      <c r="C177" s="12">
        <v>638000</v>
      </c>
      <c r="D177" s="12"/>
      <c r="E177" s="12">
        <v>176</v>
      </c>
      <c r="F177" s="12"/>
      <c r="G177" s="12"/>
      <c r="H177" s="12"/>
      <c r="I177" s="12"/>
    </row>
    <row r="178" spans="1:9" ht="13.5" thickBot="1" x14ac:dyDescent="0.25">
      <c r="A178" s="4" t="s">
        <v>176</v>
      </c>
      <c r="B178" s="11"/>
      <c r="C178" s="12">
        <v>632000</v>
      </c>
      <c r="D178" s="12"/>
      <c r="E178" s="12">
        <v>177</v>
      </c>
      <c r="F178" s="12"/>
      <c r="G178" s="12"/>
      <c r="H178" s="12"/>
      <c r="I178" s="12"/>
    </row>
    <row r="179" spans="1:9" ht="13.5" thickBot="1" x14ac:dyDescent="0.25">
      <c r="A179" s="4" t="s">
        <v>177</v>
      </c>
      <c r="B179" s="11"/>
      <c r="C179" s="12">
        <v>633000</v>
      </c>
      <c r="D179" s="12"/>
      <c r="E179" s="12">
        <v>178</v>
      </c>
      <c r="F179" s="12"/>
      <c r="G179" s="12"/>
      <c r="H179" s="12"/>
      <c r="I179" s="12"/>
    </row>
    <row r="180" spans="1:9" ht="13.5" thickBot="1" x14ac:dyDescent="0.25">
      <c r="A180" s="4" t="s">
        <v>178</v>
      </c>
      <c r="B180" s="11"/>
      <c r="C180" s="12">
        <v>628000</v>
      </c>
      <c r="D180" s="12"/>
      <c r="E180" s="12">
        <v>179</v>
      </c>
      <c r="F180" s="12"/>
      <c r="G180" s="12"/>
      <c r="H180" s="12"/>
      <c r="I180" s="12"/>
    </row>
    <row r="181" spans="1:9" ht="13.5" thickBot="1" x14ac:dyDescent="0.25">
      <c r="A181" s="4" t="s">
        <v>179</v>
      </c>
      <c r="B181" s="11"/>
      <c r="C181" s="12">
        <v>629000</v>
      </c>
      <c r="D181" s="12"/>
      <c r="E181" s="12">
        <v>180</v>
      </c>
      <c r="F181" s="12"/>
      <c r="G181" s="12"/>
      <c r="H181" s="12"/>
      <c r="I181" s="12"/>
    </row>
    <row r="182" spans="1:9" ht="13.5" thickBot="1" x14ac:dyDescent="0.25">
      <c r="A182" s="4" t="s">
        <v>180</v>
      </c>
      <c r="B182" s="11"/>
      <c r="C182" s="12">
        <v>626000</v>
      </c>
      <c r="D182" s="12"/>
      <c r="E182" s="12">
        <v>181</v>
      </c>
      <c r="F182" s="12"/>
      <c r="G182" s="12"/>
      <c r="H182" s="12"/>
      <c r="I182" s="12"/>
    </row>
    <row r="183" spans="1:9" ht="13.5" thickBot="1" x14ac:dyDescent="0.25">
      <c r="A183" s="4" t="s">
        <v>181</v>
      </c>
      <c r="B183" s="11"/>
      <c r="C183" s="12">
        <v>626000</v>
      </c>
      <c r="D183" s="12"/>
      <c r="E183" s="12">
        <v>182</v>
      </c>
      <c r="F183" s="12"/>
      <c r="G183" s="12"/>
      <c r="H183" s="12"/>
      <c r="I183" s="12"/>
    </row>
    <row r="184" spans="1:9" ht="13.5" thickBot="1" x14ac:dyDescent="0.25">
      <c r="A184" s="4" t="s">
        <v>182</v>
      </c>
      <c r="B184" s="11"/>
      <c r="C184" s="12">
        <v>637000</v>
      </c>
      <c r="D184" s="12"/>
      <c r="E184" s="12">
        <v>183</v>
      </c>
      <c r="F184" s="12"/>
      <c r="G184" s="12"/>
      <c r="H184" s="12"/>
      <c r="I184" s="12"/>
    </row>
    <row r="185" spans="1:9" ht="13.5" thickBot="1" x14ac:dyDescent="0.25">
      <c r="A185" s="4" t="s">
        <v>183</v>
      </c>
      <c r="B185" s="11"/>
      <c r="C185" s="12">
        <v>639000</v>
      </c>
      <c r="D185" s="12"/>
      <c r="E185" s="12">
        <v>184</v>
      </c>
      <c r="F185" s="12"/>
      <c r="G185" s="12"/>
      <c r="H185" s="12"/>
      <c r="I185" s="12"/>
    </row>
    <row r="186" spans="1:9" ht="13.5" thickBot="1" x14ac:dyDescent="0.25">
      <c r="A186" s="4" t="s">
        <v>184</v>
      </c>
      <c r="B186" s="11"/>
      <c r="C186" s="12">
        <v>649000</v>
      </c>
      <c r="D186" s="12"/>
      <c r="E186" s="12">
        <v>185</v>
      </c>
      <c r="F186" s="12"/>
      <c r="G186" s="12"/>
      <c r="H186" s="12"/>
      <c r="I186" s="12"/>
    </row>
    <row r="187" spans="1:9" ht="13.5" thickBot="1" x14ac:dyDescent="0.25">
      <c r="A187" s="4" t="s">
        <v>185</v>
      </c>
      <c r="B187" s="11"/>
      <c r="C187" s="12">
        <v>647000</v>
      </c>
      <c r="D187" s="12"/>
      <c r="E187" s="12">
        <v>186</v>
      </c>
      <c r="F187" s="12"/>
      <c r="G187" s="12"/>
      <c r="H187" s="12"/>
      <c r="I187" s="12"/>
    </row>
    <row r="188" spans="1:9" ht="13.5" thickBot="1" x14ac:dyDescent="0.25">
      <c r="A188" s="4" t="s">
        <v>186</v>
      </c>
      <c r="B188" s="11"/>
      <c r="C188" s="12">
        <v>660000</v>
      </c>
      <c r="D188" s="12"/>
      <c r="E188" s="12">
        <v>187</v>
      </c>
      <c r="F188" s="12"/>
      <c r="G188" s="12"/>
      <c r="H188" s="12"/>
      <c r="I188" s="12"/>
    </row>
    <row r="189" spans="1:9" ht="13.5" thickBot="1" x14ac:dyDescent="0.25">
      <c r="A189" s="4" t="s">
        <v>187</v>
      </c>
      <c r="B189" s="11"/>
      <c r="C189" s="12">
        <v>659000</v>
      </c>
      <c r="D189" s="12"/>
      <c r="E189" s="12">
        <v>188</v>
      </c>
      <c r="F189" s="12"/>
      <c r="G189" s="12"/>
      <c r="H189" s="12"/>
      <c r="I189" s="12"/>
    </row>
    <row r="190" spans="1:9" ht="13.5" thickBot="1" x14ac:dyDescent="0.25">
      <c r="A190" s="4" t="s">
        <v>188</v>
      </c>
      <c r="B190" s="11"/>
      <c r="C190" s="12">
        <v>668000</v>
      </c>
      <c r="D190" s="12"/>
      <c r="E190" s="12">
        <v>189</v>
      </c>
      <c r="F190" s="12"/>
      <c r="G190" s="12"/>
      <c r="H190" s="12"/>
      <c r="I190" s="12"/>
    </row>
    <row r="191" spans="1:9" ht="13.5" thickBot="1" x14ac:dyDescent="0.25">
      <c r="A191" s="4" t="s">
        <v>189</v>
      </c>
      <c r="B191" s="11"/>
      <c r="C191" s="12">
        <v>676000</v>
      </c>
      <c r="D191" s="12"/>
      <c r="E191" s="12">
        <v>190</v>
      </c>
      <c r="F191" s="12"/>
      <c r="G191" s="12"/>
      <c r="H191" s="12"/>
      <c r="I191" s="12"/>
    </row>
    <row r="192" spans="1:9" ht="13.5" thickBot="1" x14ac:dyDescent="0.25">
      <c r="A192" s="4" t="s">
        <v>190</v>
      </c>
      <c r="B192" s="11"/>
      <c r="C192" s="12">
        <v>682000</v>
      </c>
      <c r="D192" s="12"/>
      <c r="E192" s="12">
        <v>191</v>
      </c>
      <c r="F192" s="12"/>
      <c r="G192" s="12"/>
      <c r="H192" s="12"/>
      <c r="I192" s="12"/>
    </row>
    <row r="193" spans="1:9" ht="13.5" thickBot="1" x14ac:dyDescent="0.25">
      <c r="A193" s="4" t="s">
        <v>191</v>
      </c>
      <c r="B193" s="11"/>
      <c r="C193" s="12">
        <v>690000</v>
      </c>
      <c r="D193" s="12"/>
      <c r="E193" s="12">
        <v>192</v>
      </c>
      <c r="F193" s="12"/>
      <c r="G193" s="12"/>
      <c r="H193" s="12"/>
      <c r="I193" s="12"/>
    </row>
    <row r="194" spans="1:9" ht="13.5" thickBot="1" x14ac:dyDescent="0.25">
      <c r="A194" s="4" t="s">
        <v>192</v>
      </c>
      <c r="B194" s="11"/>
      <c r="C194" s="12">
        <v>689000</v>
      </c>
      <c r="D194" s="12"/>
      <c r="E194" s="12">
        <v>193</v>
      </c>
      <c r="F194" s="12"/>
      <c r="G194" s="12"/>
      <c r="H194" s="12"/>
      <c r="I194" s="12"/>
    </row>
    <row r="195" spans="1:9" ht="13.5" thickBot="1" x14ac:dyDescent="0.25">
      <c r="A195" s="4" t="s">
        <v>193</v>
      </c>
      <c r="B195" s="11"/>
      <c r="C195" s="12">
        <v>693000</v>
      </c>
      <c r="D195" s="12"/>
      <c r="E195" s="12">
        <v>194</v>
      </c>
      <c r="F195" s="12"/>
      <c r="G195" s="12"/>
      <c r="H195" s="12"/>
      <c r="I195" s="12"/>
    </row>
    <row r="196" spans="1:9" ht="13.5" thickBot="1" x14ac:dyDescent="0.25">
      <c r="A196" s="4" t="s">
        <v>194</v>
      </c>
      <c r="B196" s="11"/>
      <c r="C196" s="12">
        <v>693000</v>
      </c>
      <c r="D196" s="12"/>
      <c r="E196" s="12">
        <v>195</v>
      </c>
      <c r="F196" s="12"/>
      <c r="G196" s="12"/>
      <c r="H196" s="12"/>
      <c r="I196" s="12"/>
    </row>
    <row r="197" spans="1:9" ht="13.5" thickBot="1" x14ac:dyDescent="0.25">
      <c r="A197" s="4" t="s">
        <v>195</v>
      </c>
      <c r="B197" s="11"/>
      <c r="C197" s="12">
        <v>689000</v>
      </c>
      <c r="D197" s="12"/>
      <c r="E197" s="12">
        <v>196</v>
      </c>
      <c r="F197" s="12"/>
      <c r="G197" s="12"/>
      <c r="H197" s="12"/>
      <c r="I197" s="12"/>
    </row>
    <row r="198" spans="1:9" ht="13.5" thickBot="1" x14ac:dyDescent="0.25">
      <c r="A198" s="4" t="s">
        <v>196</v>
      </c>
      <c r="B198" s="11"/>
      <c r="C198" s="12">
        <v>692000</v>
      </c>
      <c r="D198" s="12"/>
      <c r="E198" s="12">
        <v>197</v>
      </c>
      <c r="F198" s="12"/>
      <c r="G198" s="12"/>
      <c r="H198" s="12"/>
      <c r="I198" s="12"/>
    </row>
    <row r="199" spans="1:9" ht="13.5" thickBot="1" x14ac:dyDescent="0.25">
      <c r="A199" s="4" t="s">
        <v>197</v>
      </c>
      <c r="B199" s="11"/>
      <c r="C199" s="12">
        <v>697000</v>
      </c>
      <c r="D199" s="12"/>
      <c r="E199" s="12">
        <v>198</v>
      </c>
      <c r="F199" s="12"/>
      <c r="G199" s="12"/>
      <c r="H199" s="12"/>
      <c r="I199" s="12"/>
    </row>
    <row r="200" spans="1:9" ht="13.5" thickBot="1" x14ac:dyDescent="0.25">
      <c r="A200" s="4" t="s">
        <v>198</v>
      </c>
      <c r="B200" s="11"/>
      <c r="C200" s="12">
        <v>701000</v>
      </c>
      <c r="D200" s="12"/>
      <c r="E200" s="12">
        <v>199</v>
      </c>
      <c r="F200" s="12"/>
      <c r="G200" s="12"/>
      <c r="H200" s="12"/>
      <c r="I200" s="12"/>
    </row>
    <row r="201" spans="1:9" ht="13.5" thickBot="1" x14ac:dyDescent="0.25">
      <c r="A201" s="4" t="s">
        <v>199</v>
      </c>
      <c r="B201" s="11"/>
      <c r="C201" s="12">
        <v>708000</v>
      </c>
      <c r="D201" s="12"/>
      <c r="E201" s="12">
        <v>200</v>
      </c>
      <c r="F201" s="12"/>
      <c r="G201" s="12"/>
      <c r="H201" s="12"/>
      <c r="I201" s="12"/>
    </row>
    <row r="202" spans="1:9" ht="13.5" thickBot="1" x14ac:dyDescent="0.25">
      <c r="A202" s="4" t="s">
        <v>200</v>
      </c>
      <c r="B202" s="11"/>
      <c r="C202" s="12">
        <v>698000</v>
      </c>
      <c r="D202" s="12"/>
      <c r="E202" s="12">
        <v>201</v>
      </c>
      <c r="F202" s="12"/>
      <c r="G202" s="12"/>
      <c r="H202" s="12"/>
      <c r="I202" s="12"/>
    </row>
    <row r="203" spans="1:9" ht="13.5" thickBot="1" x14ac:dyDescent="0.25">
      <c r="A203" s="4" t="s">
        <v>201</v>
      </c>
      <c r="B203" s="11"/>
      <c r="C203" s="12">
        <v>701000</v>
      </c>
      <c r="D203" s="12"/>
      <c r="E203" s="12">
        <v>202</v>
      </c>
      <c r="F203" s="12"/>
      <c r="G203" s="12"/>
      <c r="H203" s="12"/>
      <c r="I203" s="12"/>
    </row>
    <row r="204" spans="1:9" ht="13.5" thickBot="1" x14ac:dyDescent="0.25">
      <c r="A204" s="4" t="s">
        <v>202</v>
      </c>
      <c r="B204" s="11"/>
      <c r="C204" s="12">
        <v>708000</v>
      </c>
      <c r="D204" s="12"/>
      <c r="E204" s="12">
        <v>203</v>
      </c>
      <c r="F204" s="12"/>
      <c r="G204" s="12"/>
      <c r="H204" s="12"/>
      <c r="I204" s="12"/>
    </row>
    <row r="205" spans="1:9" ht="13.5" thickBot="1" x14ac:dyDescent="0.25">
      <c r="A205" s="4" t="s">
        <v>203</v>
      </c>
      <c r="B205" s="11"/>
      <c r="C205" s="12">
        <v>713000</v>
      </c>
      <c r="D205" s="12"/>
      <c r="E205" s="12">
        <v>204</v>
      </c>
      <c r="F205" s="12"/>
      <c r="G205" s="12"/>
      <c r="H205" s="12"/>
      <c r="I205" s="12"/>
    </row>
    <row r="206" spans="1:9" ht="13.5" thickBot="1" x14ac:dyDescent="0.25">
      <c r="A206" s="4" t="s">
        <v>204</v>
      </c>
      <c r="B206" s="11"/>
      <c r="C206" s="12">
        <v>723000</v>
      </c>
      <c r="D206" s="12"/>
      <c r="E206" s="12">
        <v>205</v>
      </c>
      <c r="F206" s="12"/>
      <c r="G206" s="12"/>
      <c r="H206" s="12"/>
      <c r="I206" s="12"/>
    </row>
    <row r="207" spans="1:9" ht="13.5" thickBot="1" x14ac:dyDescent="0.25">
      <c r="A207" s="4" t="s">
        <v>205</v>
      </c>
      <c r="B207" s="11"/>
      <c r="C207" s="12">
        <v>727000</v>
      </c>
      <c r="D207" s="12"/>
      <c r="E207" s="12">
        <v>206</v>
      </c>
      <c r="F207" s="12"/>
      <c r="G207" s="12"/>
      <c r="H207" s="12"/>
      <c r="I207" s="12"/>
    </row>
    <row r="208" spans="1:9" ht="13.5" thickBot="1" x14ac:dyDescent="0.25">
      <c r="A208" s="4" t="s">
        <v>206</v>
      </c>
      <c r="B208" s="11"/>
      <c r="C208" s="12">
        <v>735000</v>
      </c>
      <c r="D208" s="12"/>
      <c r="E208" s="12">
        <v>207</v>
      </c>
      <c r="F208" s="12"/>
      <c r="G208" s="12"/>
      <c r="H208" s="12"/>
      <c r="I208" s="12"/>
    </row>
    <row r="209" spans="1:9" ht="13.5" thickBot="1" x14ac:dyDescent="0.25">
      <c r="A209" s="4" t="s">
        <v>207</v>
      </c>
      <c r="B209" s="11"/>
      <c r="C209" s="12">
        <v>760000</v>
      </c>
      <c r="D209" s="12"/>
      <c r="E209" s="12">
        <v>208</v>
      </c>
      <c r="F209" s="12"/>
      <c r="G209" s="12"/>
      <c r="H209" s="12"/>
      <c r="I209" s="12"/>
    </row>
    <row r="210" spans="1:9" ht="13.5" thickBot="1" x14ac:dyDescent="0.25">
      <c r="A210" s="4" t="s">
        <v>208</v>
      </c>
      <c r="B210" s="11"/>
      <c r="C210" s="12">
        <v>756000</v>
      </c>
      <c r="D210" s="12"/>
      <c r="E210" s="12">
        <v>209</v>
      </c>
      <c r="F210" s="12"/>
      <c r="G210" s="12"/>
      <c r="H210" s="12"/>
      <c r="I210" s="12"/>
    </row>
    <row r="211" spans="1:9" ht="13.5" thickBot="1" x14ac:dyDescent="0.25">
      <c r="A211" s="4" t="s">
        <v>209</v>
      </c>
      <c r="B211" s="11"/>
      <c r="C211" s="12">
        <v>763000</v>
      </c>
      <c r="D211" s="12"/>
      <c r="E211" s="12">
        <v>210</v>
      </c>
      <c r="F211" s="12"/>
      <c r="G211" s="12"/>
      <c r="H211" s="12"/>
      <c r="I211" s="12"/>
    </row>
    <row r="212" spans="1:9" ht="13.5" thickBot="1" x14ac:dyDescent="0.25">
      <c r="A212" s="4" t="s">
        <v>210</v>
      </c>
      <c r="B212" s="11"/>
      <c r="C212" s="12">
        <v>765000</v>
      </c>
      <c r="D212" s="12"/>
      <c r="E212" s="12">
        <v>211</v>
      </c>
      <c r="F212" s="12"/>
      <c r="G212" s="12"/>
      <c r="H212" s="12"/>
      <c r="I212" s="12"/>
    </row>
    <row r="213" spans="1:9" ht="13.5" thickBot="1" x14ac:dyDescent="0.25">
      <c r="A213" s="4" t="s">
        <v>211</v>
      </c>
      <c r="B213" s="11"/>
      <c r="C213" s="12">
        <v>771000</v>
      </c>
      <c r="D213" s="12"/>
      <c r="E213" s="12">
        <v>212</v>
      </c>
      <c r="F213" s="12"/>
      <c r="G213" s="12"/>
      <c r="H213" s="12"/>
      <c r="I213" s="12"/>
    </row>
    <row r="214" spans="1:9" ht="13.5" thickBot="1" x14ac:dyDescent="0.25">
      <c r="A214" s="4" t="s">
        <v>212</v>
      </c>
      <c r="B214" s="11"/>
      <c r="C214" s="12">
        <v>766000</v>
      </c>
      <c r="D214" s="12"/>
      <c r="E214" s="12">
        <v>213</v>
      </c>
      <c r="F214" s="12"/>
      <c r="G214" s="12"/>
      <c r="H214" s="12"/>
      <c r="I214" s="12"/>
    </row>
    <row r="215" spans="1:9" ht="13.5" thickBot="1" x14ac:dyDescent="0.25">
      <c r="A215" s="4" t="s">
        <v>213</v>
      </c>
      <c r="B215" s="11"/>
      <c r="C215" s="12">
        <v>773000</v>
      </c>
      <c r="D215" s="12"/>
      <c r="E215" s="12">
        <v>214</v>
      </c>
      <c r="F215" s="12"/>
      <c r="G215" s="12"/>
      <c r="H215" s="12"/>
      <c r="I215" s="12"/>
    </row>
    <row r="216" spans="1:9" ht="13.5" thickBot="1" x14ac:dyDescent="0.25">
      <c r="A216" s="4" t="s">
        <v>214</v>
      </c>
      <c r="B216" s="11"/>
      <c r="C216" s="12">
        <v>781000</v>
      </c>
      <c r="D216" s="12"/>
      <c r="E216" s="12">
        <v>215</v>
      </c>
      <c r="F216" s="12"/>
      <c r="G216" s="12"/>
      <c r="H216" s="12"/>
      <c r="I216" s="12"/>
    </row>
    <row r="217" spans="1:9" ht="13.5" thickBot="1" x14ac:dyDescent="0.25">
      <c r="A217" s="4" t="s">
        <v>215</v>
      </c>
      <c r="B217" s="11"/>
      <c r="C217" s="12">
        <v>794000</v>
      </c>
      <c r="D217" s="12"/>
      <c r="E217" s="12">
        <v>216</v>
      </c>
      <c r="F217" s="12"/>
      <c r="G217" s="12"/>
      <c r="H217" s="12"/>
      <c r="I217" s="12"/>
    </row>
    <row r="218" spans="1:9" ht="13.5" thickBot="1" x14ac:dyDescent="0.25">
      <c r="A218" s="4" t="s">
        <v>216</v>
      </c>
      <c r="B218" s="11"/>
      <c r="C218" s="12">
        <v>801000</v>
      </c>
      <c r="D218" s="12"/>
      <c r="E218" s="12">
        <v>217</v>
      </c>
      <c r="F218" s="12"/>
      <c r="G218" s="12"/>
      <c r="H218" s="12"/>
      <c r="I218" s="12"/>
    </row>
    <row r="219" spans="1:9" ht="13.5" thickBot="1" x14ac:dyDescent="0.25">
      <c r="A219" s="4" t="s">
        <v>217</v>
      </c>
      <c r="B219" s="11"/>
      <c r="C219" s="12">
        <v>825000</v>
      </c>
      <c r="D219" s="12"/>
      <c r="E219" s="12">
        <v>218</v>
      </c>
      <c r="F219" s="12"/>
      <c r="G219" s="12"/>
      <c r="H219" s="12"/>
      <c r="I219" s="12"/>
    </row>
    <row r="220" spans="1:9" ht="13.5" thickBot="1" x14ac:dyDescent="0.25">
      <c r="A220" s="4" t="s">
        <v>218</v>
      </c>
      <c r="B220" s="11"/>
      <c r="C220" s="12">
        <v>863000</v>
      </c>
      <c r="D220" s="12"/>
      <c r="E220" s="12">
        <v>219</v>
      </c>
      <c r="F220" s="12"/>
      <c r="G220" s="12"/>
      <c r="H220" s="12"/>
      <c r="I220" s="12"/>
    </row>
    <row r="221" spans="1:9" ht="13.5" thickBot="1" x14ac:dyDescent="0.25">
      <c r="A221" s="4" t="s">
        <v>219</v>
      </c>
      <c r="B221" s="11"/>
      <c r="C221" s="12">
        <v>855000</v>
      </c>
      <c r="D221" s="12"/>
      <c r="E221" s="12">
        <v>220</v>
      </c>
      <c r="F221" s="12"/>
      <c r="G221" s="12"/>
      <c r="H221" s="12"/>
      <c r="I221" s="12"/>
    </row>
    <row r="222" spans="1:9" ht="13.5" thickBot="1" x14ac:dyDescent="0.25">
      <c r="A222" s="4" t="s">
        <v>220</v>
      </c>
      <c r="B222" s="11"/>
      <c r="C222" s="12">
        <v>859000</v>
      </c>
      <c r="D222" s="12"/>
      <c r="E222" s="12">
        <v>221</v>
      </c>
      <c r="F222" s="12"/>
      <c r="G222" s="12"/>
      <c r="H222" s="12"/>
      <c r="I222" s="12"/>
    </row>
    <row r="223" spans="1:9" ht="13.5" thickBot="1" x14ac:dyDescent="0.25">
      <c r="A223" s="4" t="s">
        <v>221</v>
      </c>
      <c r="B223" s="11"/>
      <c r="C223" s="12">
        <v>853000</v>
      </c>
      <c r="D223" s="12"/>
      <c r="E223" s="12">
        <v>222</v>
      </c>
      <c r="F223" s="12"/>
      <c r="G223" s="12"/>
      <c r="H223" s="12"/>
      <c r="I223" s="12"/>
    </row>
    <row r="224" spans="1:9" ht="13.5" thickBot="1" x14ac:dyDescent="0.25">
      <c r="A224" s="4" t="s">
        <v>222</v>
      </c>
      <c r="B224" s="11"/>
      <c r="C224" s="12">
        <v>875000</v>
      </c>
      <c r="D224" s="12"/>
      <c r="E224" s="12">
        <v>223</v>
      </c>
      <c r="F224" s="12"/>
      <c r="G224" s="12"/>
      <c r="H224" s="12"/>
      <c r="I224" s="12"/>
    </row>
    <row r="225" spans="1:9" ht="13.5" thickBot="1" x14ac:dyDescent="0.25">
      <c r="A225" s="4" t="s">
        <v>223</v>
      </c>
      <c r="B225" s="11"/>
      <c r="C225" s="12">
        <v>880000</v>
      </c>
      <c r="D225" s="12"/>
      <c r="E225" s="12">
        <v>224</v>
      </c>
      <c r="F225" s="12"/>
      <c r="G225" s="12"/>
      <c r="H225" s="12"/>
      <c r="I225" s="12"/>
    </row>
    <row r="226" spans="1:9" ht="13.5" thickBot="1" x14ac:dyDescent="0.25">
      <c r="A226" s="4" t="s">
        <v>224</v>
      </c>
      <c r="B226" s="11"/>
      <c r="C226" s="12">
        <v>901000</v>
      </c>
      <c r="D226" s="12"/>
      <c r="E226" s="12">
        <v>225</v>
      </c>
      <c r="F226" s="12"/>
      <c r="G226" s="12"/>
      <c r="H226" s="12"/>
      <c r="I226" s="12"/>
    </row>
    <row r="227" spans="1:9" ht="13.5" thickBot="1" x14ac:dyDescent="0.25">
      <c r="A227" s="4" t="s">
        <v>225</v>
      </c>
      <c r="B227" s="11"/>
      <c r="C227" s="12">
        <v>888000</v>
      </c>
      <c r="D227" s="12"/>
      <c r="E227" s="12">
        <v>226</v>
      </c>
      <c r="F227" s="12"/>
      <c r="G227" s="12"/>
      <c r="H227" s="12"/>
      <c r="I227" s="12"/>
    </row>
    <row r="228" spans="1:9" ht="13.5" thickBot="1" x14ac:dyDescent="0.25">
      <c r="A228" s="4" t="s">
        <v>226</v>
      </c>
      <c r="B228" s="11"/>
      <c r="C228" s="12">
        <v>889000</v>
      </c>
      <c r="D228" s="12"/>
      <c r="E228" s="12">
        <v>227</v>
      </c>
      <c r="F228" s="12"/>
      <c r="G228" s="12"/>
      <c r="H228" s="12"/>
      <c r="I228" s="12"/>
    </row>
    <row r="229" spans="1:9" ht="13.5" thickBot="1" x14ac:dyDescent="0.25">
      <c r="A229" s="4" t="s">
        <v>227</v>
      </c>
      <c r="B229" s="11"/>
      <c r="C229" s="12">
        <v>895000</v>
      </c>
      <c r="D229" s="12"/>
      <c r="E229" s="12">
        <v>228</v>
      </c>
      <c r="F229" s="12"/>
      <c r="G229" s="12"/>
      <c r="H229" s="12"/>
      <c r="I229" s="12"/>
    </row>
    <row r="230" spans="1:9" ht="13.5" thickBot="1" x14ac:dyDescent="0.25">
      <c r="A230" s="4" t="s">
        <v>228</v>
      </c>
      <c r="B230" s="11"/>
      <c r="C230" s="12">
        <v>898000</v>
      </c>
      <c r="D230" s="12"/>
      <c r="E230" s="12">
        <v>229</v>
      </c>
      <c r="F230" s="12"/>
      <c r="G230" s="12"/>
      <c r="H230" s="12"/>
      <c r="I230" s="12"/>
    </row>
    <row r="231" spans="1:9" ht="13.5" thickBot="1" x14ac:dyDescent="0.25">
      <c r="A231" s="4" t="s">
        <v>229</v>
      </c>
      <c r="B231" s="11"/>
      <c r="C231" s="12">
        <v>888000</v>
      </c>
      <c r="D231" s="12"/>
      <c r="E231" s="12">
        <v>230</v>
      </c>
      <c r="F231" s="12"/>
      <c r="G231" s="12"/>
      <c r="H231" s="12"/>
      <c r="I231" s="12"/>
    </row>
    <row r="232" spans="1:9" ht="13.5" thickBot="1" x14ac:dyDescent="0.25">
      <c r="A232" s="4" t="s">
        <v>230</v>
      </c>
      <c r="B232" s="11"/>
      <c r="C232" s="12">
        <v>865000</v>
      </c>
      <c r="D232" s="12"/>
      <c r="E232" s="12">
        <v>231</v>
      </c>
      <c r="F232" s="12"/>
      <c r="G232" s="12"/>
      <c r="H232" s="12"/>
      <c r="I232" s="12"/>
    </row>
    <row r="233" spans="1:9" ht="13.5" thickBot="1" x14ac:dyDescent="0.25">
      <c r="A233" s="4" t="s">
        <v>231</v>
      </c>
      <c r="B233" s="11"/>
      <c r="C233" s="12">
        <v>832000</v>
      </c>
      <c r="D233" s="12"/>
      <c r="E233" s="12">
        <v>232</v>
      </c>
      <c r="F233" s="12"/>
      <c r="G233" s="12"/>
      <c r="H233" s="12"/>
      <c r="I233" s="12"/>
    </row>
    <row r="234" spans="1:9" ht="13.5" thickBot="1" x14ac:dyDescent="0.25">
      <c r="A234" s="4" t="s">
        <v>232</v>
      </c>
      <c r="B234" s="11"/>
      <c r="C234" s="12">
        <v>855000</v>
      </c>
      <c r="D234" s="12">
        <v>855000</v>
      </c>
      <c r="E234" s="12">
        <v>233</v>
      </c>
      <c r="F234" s="12">
        <f t="shared" ref="F234:F266" si="0">(E234*3485.5)+35592</f>
        <v>847713.5</v>
      </c>
      <c r="G234" s="12"/>
      <c r="H234" s="12"/>
      <c r="I234" s="12"/>
    </row>
    <row r="235" spans="1:9" ht="13.5" thickBot="1" x14ac:dyDescent="0.25">
      <c r="A235" s="4" t="s">
        <v>233</v>
      </c>
      <c r="B235" s="11"/>
      <c r="C235" s="12">
        <v>867000</v>
      </c>
      <c r="D235" s="12">
        <v>867000</v>
      </c>
      <c r="E235" s="12">
        <v>234</v>
      </c>
      <c r="F235" s="12">
        <f t="shared" si="0"/>
        <v>851199</v>
      </c>
      <c r="G235" s="12">
        <f t="shared" ref="G235:G266" si="1">(D235)-F235</f>
        <v>15801</v>
      </c>
      <c r="H235" s="12"/>
      <c r="I235" s="12"/>
    </row>
    <row r="236" spans="1:9" ht="13.5" thickBot="1" x14ac:dyDescent="0.25">
      <c r="A236" s="4" t="s">
        <v>234</v>
      </c>
      <c r="B236" s="11"/>
      <c r="C236" s="12"/>
      <c r="D236" s="12">
        <v>892000</v>
      </c>
      <c r="E236" s="12">
        <v>235</v>
      </c>
      <c r="F236" s="12">
        <f t="shared" si="0"/>
        <v>854684.5</v>
      </c>
      <c r="G236" s="12">
        <f t="shared" si="1"/>
        <v>37315.5</v>
      </c>
      <c r="H236" s="12"/>
      <c r="I236" s="12"/>
    </row>
    <row r="237" spans="1:9" ht="13.5" thickBot="1" x14ac:dyDescent="0.25">
      <c r="A237" s="4" t="s">
        <v>235</v>
      </c>
      <c r="B237" s="11"/>
      <c r="C237" s="12"/>
      <c r="D237" s="12">
        <v>881000</v>
      </c>
      <c r="E237" s="12">
        <v>236</v>
      </c>
      <c r="F237" s="12">
        <f t="shared" si="0"/>
        <v>858170</v>
      </c>
      <c r="G237" s="12">
        <f t="shared" si="1"/>
        <v>22830</v>
      </c>
      <c r="H237" s="12"/>
      <c r="I237" s="12"/>
    </row>
    <row r="238" spans="1:9" ht="13.5" thickBot="1" x14ac:dyDescent="0.25">
      <c r="A238" s="4" t="s">
        <v>236</v>
      </c>
      <c r="B238" s="11"/>
      <c r="C238" s="12"/>
      <c r="D238" s="12">
        <v>878000</v>
      </c>
      <c r="E238" s="12">
        <v>237</v>
      </c>
      <c r="F238" s="12">
        <f t="shared" si="0"/>
        <v>861655.5</v>
      </c>
      <c r="G238" s="12">
        <f t="shared" si="1"/>
        <v>16344.5</v>
      </c>
      <c r="H238" s="12"/>
      <c r="I238" s="12"/>
    </row>
    <row r="239" spans="1:9" ht="13.5" thickBot="1" x14ac:dyDescent="0.25">
      <c r="A239" s="4" t="s">
        <v>237</v>
      </c>
      <c r="B239" s="11"/>
      <c r="C239" s="12"/>
      <c r="D239" s="12">
        <v>888000</v>
      </c>
      <c r="E239" s="12">
        <v>238</v>
      </c>
      <c r="F239" s="12">
        <f t="shared" si="0"/>
        <v>865141</v>
      </c>
      <c r="G239" s="12">
        <f t="shared" si="1"/>
        <v>22859</v>
      </c>
      <c r="H239" s="12"/>
      <c r="I239" s="12"/>
    </row>
    <row r="240" spans="1:9" ht="13.5" thickBot="1" x14ac:dyDescent="0.25">
      <c r="A240" s="4" t="s">
        <v>238</v>
      </c>
      <c r="B240" s="11"/>
      <c r="C240" s="12"/>
      <c r="D240" s="12">
        <v>902000</v>
      </c>
      <c r="E240" s="12">
        <v>239</v>
      </c>
      <c r="F240" s="12">
        <f t="shared" si="0"/>
        <v>868626.5</v>
      </c>
      <c r="G240" s="12">
        <f t="shared" si="1"/>
        <v>33373.5</v>
      </c>
      <c r="H240" s="12"/>
      <c r="I240" s="12"/>
    </row>
    <row r="241" spans="1:9" ht="13.5" thickBot="1" x14ac:dyDescent="0.25">
      <c r="A241" s="4" t="s">
        <v>239</v>
      </c>
      <c r="B241" s="11"/>
      <c r="C241" s="12"/>
      <c r="D241" s="12">
        <v>921000</v>
      </c>
      <c r="E241" s="12">
        <v>240</v>
      </c>
      <c r="F241" s="12">
        <f t="shared" si="0"/>
        <v>872112</v>
      </c>
      <c r="G241" s="12">
        <f t="shared" si="1"/>
        <v>48888</v>
      </c>
      <c r="H241" s="12"/>
      <c r="I241" s="12"/>
    </row>
    <row r="242" spans="1:9" ht="13.5" thickBot="1" x14ac:dyDescent="0.25">
      <c r="A242" s="4" t="s">
        <v>240</v>
      </c>
      <c r="B242" s="11"/>
      <c r="C242" s="12"/>
      <c r="D242" s="12">
        <v>941000</v>
      </c>
      <c r="E242" s="12">
        <v>241</v>
      </c>
      <c r="F242" s="12">
        <f t="shared" si="0"/>
        <v>875597.5</v>
      </c>
      <c r="G242" s="12">
        <f t="shared" si="1"/>
        <v>65402.5</v>
      </c>
      <c r="H242" s="12"/>
      <c r="I242" s="12"/>
    </row>
    <row r="243" spans="1:9" ht="13.5" thickBot="1" x14ac:dyDescent="0.25">
      <c r="A243" s="4" t="s">
        <v>241</v>
      </c>
      <c r="B243" s="11"/>
      <c r="C243" s="12"/>
      <c r="D243" s="12">
        <v>947000</v>
      </c>
      <c r="E243" s="12">
        <v>242</v>
      </c>
      <c r="F243" s="12">
        <f t="shared" si="0"/>
        <v>879083</v>
      </c>
      <c r="G243" s="12">
        <f t="shared" si="1"/>
        <v>67917</v>
      </c>
      <c r="H243" s="12"/>
      <c r="I243" s="12"/>
    </row>
    <row r="244" spans="1:9" ht="13.5" thickBot="1" x14ac:dyDescent="0.25">
      <c r="A244" s="4" t="s">
        <v>242</v>
      </c>
      <c r="B244" s="11"/>
      <c r="C244" s="12"/>
      <c r="D244" s="12">
        <v>968000</v>
      </c>
      <c r="E244" s="12">
        <v>243</v>
      </c>
      <c r="F244" s="12">
        <f t="shared" si="0"/>
        <v>882568.5</v>
      </c>
      <c r="G244" s="12">
        <f t="shared" si="1"/>
        <v>85431.5</v>
      </c>
      <c r="H244" s="12"/>
      <c r="I244" s="12"/>
    </row>
    <row r="245" spans="1:9" ht="13.5" thickBot="1" x14ac:dyDescent="0.25">
      <c r="A245" s="4" t="s">
        <v>243</v>
      </c>
      <c r="B245" s="11"/>
      <c r="C245" s="12"/>
      <c r="D245" s="12">
        <v>960000</v>
      </c>
      <c r="E245" s="12">
        <v>244</v>
      </c>
      <c r="F245" s="12">
        <f t="shared" si="0"/>
        <v>886054</v>
      </c>
      <c r="G245" s="12">
        <f t="shared" si="1"/>
        <v>73946</v>
      </c>
      <c r="H245" s="12"/>
      <c r="I245" s="12"/>
    </row>
    <row r="246" spans="1:9" ht="13.5" thickBot="1" x14ac:dyDescent="0.25">
      <c r="A246" s="4" t="s">
        <v>244</v>
      </c>
      <c r="B246" s="11"/>
      <c r="C246" s="12"/>
      <c r="D246" s="12">
        <v>951000</v>
      </c>
      <c r="E246" s="12">
        <v>245</v>
      </c>
      <c r="F246" s="12">
        <f t="shared" si="0"/>
        <v>889539.5</v>
      </c>
      <c r="G246" s="12">
        <f t="shared" si="1"/>
        <v>61460.5</v>
      </c>
      <c r="H246" s="12"/>
      <c r="I246" s="12"/>
    </row>
    <row r="247" spans="1:9" ht="13.5" thickBot="1" x14ac:dyDescent="0.25">
      <c r="A247" s="4" t="s">
        <v>245</v>
      </c>
      <c r="B247" s="11"/>
      <c r="C247" s="12"/>
      <c r="D247" s="12">
        <v>959000</v>
      </c>
      <c r="E247" s="12">
        <v>246</v>
      </c>
      <c r="F247" s="12">
        <f t="shared" si="0"/>
        <v>893025</v>
      </c>
      <c r="G247" s="12">
        <f t="shared" si="1"/>
        <v>65975</v>
      </c>
      <c r="H247" s="12"/>
      <c r="I247" s="12"/>
    </row>
    <row r="248" spans="1:9" ht="13.5" thickBot="1" x14ac:dyDescent="0.25">
      <c r="A248" s="4" t="s">
        <v>246</v>
      </c>
      <c r="B248" s="11"/>
      <c r="C248" s="12"/>
      <c r="D248" s="12">
        <v>973000</v>
      </c>
      <c r="E248" s="12">
        <v>247</v>
      </c>
      <c r="F248" s="12">
        <f t="shared" si="0"/>
        <v>896510.5</v>
      </c>
      <c r="G248" s="12">
        <f t="shared" si="1"/>
        <v>76489.5</v>
      </c>
      <c r="H248" s="12"/>
      <c r="I248" s="12"/>
    </row>
    <row r="249" spans="1:9" ht="13.5" thickBot="1" x14ac:dyDescent="0.25">
      <c r="A249" s="4" t="s">
        <v>247</v>
      </c>
      <c r="B249" s="11"/>
      <c r="C249" s="12"/>
      <c r="D249" s="12">
        <v>983000</v>
      </c>
      <c r="E249" s="12">
        <v>248</v>
      </c>
      <c r="F249" s="12">
        <f t="shared" si="0"/>
        <v>899996</v>
      </c>
      <c r="G249" s="12">
        <f t="shared" si="1"/>
        <v>83004</v>
      </c>
      <c r="H249" s="12"/>
      <c r="I249" s="12"/>
    </row>
    <row r="250" spans="1:9" ht="13.5" thickBot="1" x14ac:dyDescent="0.25">
      <c r="A250" s="4" t="s">
        <v>248</v>
      </c>
      <c r="B250" s="11"/>
      <c r="C250" s="12"/>
      <c r="D250" s="12">
        <v>983000</v>
      </c>
      <c r="E250" s="12">
        <v>249</v>
      </c>
      <c r="F250" s="12">
        <f t="shared" si="0"/>
        <v>903481.5</v>
      </c>
      <c r="G250" s="12">
        <f t="shared" si="1"/>
        <v>79518.5</v>
      </c>
      <c r="H250" s="12"/>
      <c r="I250" s="12"/>
    </row>
    <row r="251" spans="1:9" ht="13.5" thickBot="1" x14ac:dyDescent="0.25">
      <c r="A251" s="4" t="s">
        <v>249</v>
      </c>
      <c r="B251" s="11"/>
      <c r="C251" s="12"/>
      <c r="D251" s="12">
        <v>983000</v>
      </c>
      <c r="E251" s="12">
        <v>250</v>
      </c>
      <c r="F251" s="12">
        <f t="shared" si="0"/>
        <v>906967</v>
      </c>
      <c r="G251" s="12">
        <f t="shared" si="1"/>
        <v>76033</v>
      </c>
      <c r="H251" s="12"/>
      <c r="I251" s="12"/>
    </row>
    <row r="252" spans="1:9" ht="13.5" thickBot="1" x14ac:dyDescent="0.25">
      <c r="A252" s="4" t="s">
        <v>250</v>
      </c>
      <c r="B252" s="11"/>
      <c r="C252" s="12"/>
      <c r="D252" s="12">
        <v>998000</v>
      </c>
      <c r="E252" s="12">
        <v>251</v>
      </c>
      <c r="F252" s="12">
        <f t="shared" si="0"/>
        <v>910452.5</v>
      </c>
      <c r="G252" s="12">
        <f t="shared" si="1"/>
        <v>87547.5</v>
      </c>
      <c r="H252" s="12"/>
      <c r="I252" s="12"/>
    </row>
    <row r="253" spans="1:9" ht="13.5" thickBot="1" x14ac:dyDescent="0.25">
      <c r="A253" s="4" t="s">
        <v>251</v>
      </c>
      <c r="B253" s="11"/>
      <c r="C253" s="12"/>
      <c r="D253" s="12">
        <v>1017000</v>
      </c>
      <c r="E253" s="12">
        <v>252</v>
      </c>
      <c r="F253" s="12">
        <f t="shared" si="0"/>
        <v>913938</v>
      </c>
      <c r="G253" s="12">
        <f t="shared" si="1"/>
        <v>103062</v>
      </c>
      <c r="H253" s="12"/>
      <c r="I253" s="12"/>
    </row>
    <row r="254" spans="1:9" ht="13.5" thickBot="1" x14ac:dyDescent="0.25">
      <c r="A254" s="4" t="s">
        <v>252</v>
      </c>
      <c r="B254" s="11"/>
      <c r="C254" s="12"/>
      <c r="D254" s="12">
        <v>1004000</v>
      </c>
      <c r="E254" s="12">
        <v>253</v>
      </c>
      <c r="F254" s="12">
        <f t="shared" si="0"/>
        <v>917423.5</v>
      </c>
      <c r="G254" s="12">
        <f t="shared" si="1"/>
        <v>86576.5</v>
      </c>
      <c r="H254" s="12"/>
      <c r="I254" s="12"/>
    </row>
    <row r="255" spans="1:9" ht="13.5" thickBot="1" x14ac:dyDescent="0.25">
      <c r="A255" s="4" t="s">
        <v>253</v>
      </c>
      <c r="B255" s="11"/>
      <c r="C255" s="12"/>
      <c r="D255" s="12">
        <v>1029000</v>
      </c>
      <c r="E255" s="12">
        <v>254</v>
      </c>
      <c r="F255" s="12">
        <f t="shared" si="0"/>
        <v>920909</v>
      </c>
      <c r="G255" s="12">
        <f t="shared" si="1"/>
        <v>108091</v>
      </c>
      <c r="H255" s="12"/>
      <c r="I255" s="12"/>
    </row>
    <row r="256" spans="1:9" ht="13.5" thickBot="1" x14ac:dyDescent="0.25">
      <c r="A256" s="4" t="s">
        <v>254</v>
      </c>
      <c r="B256" s="11"/>
      <c r="C256" s="12"/>
      <c r="D256" s="12">
        <v>1021000</v>
      </c>
      <c r="E256" s="12">
        <v>255</v>
      </c>
      <c r="F256" s="12">
        <f t="shared" si="0"/>
        <v>924394.5</v>
      </c>
      <c r="G256" s="12">
        <f t="shared" si="1"/>
        <v>96605.5</v>
      </c>
      <c r="H256" s="12"/>
      <c r="I256" s="12"/>
    </row>
    <row r="257" spans="1:9" ht="13.5" thickBot="1" x14ac:dyDescent="0.25">
      <c r="A257" s="4" t="s">
        <v>255</v>
      </c>
      <c r="B257" s="11"/>
      <c r="C257" s="12"/>
      <c r="D257" s="12">
        <v>1036000</v>
      </c>
      <c r="E257" s="12">
        <v>256</v>
      </c>
      <c r="F257" s="12">
        <f t="shared" si="0"/>
        <v>927880</v>
      </c>
      <c r="G257" s="12">
        <f t="shared" si="1"/>
        <v>108120</v>
      </c>
      <c r="H257" s="12"/>
      <c r="I257" s="12"/>
    </row>
    <row r="258" spans="1:9" ht="13.5" thickBot="1" x14ac:dyDescent="0.25">
      <c r="A258" s="4" t="s">
        <v>256</v>
      </c>
      <c r="B258" s="11"/>
      <c r="C258" s="12"/>
      <c r="D258" s="12">
        <v>1053000</v>
      </c>
      <c r="E258" s="12">
        <v>257</v>
      </c>
      <c r="F258" s="12">
        <f t="shared" si="0"/>
        <v>931365.5</v>
      </c>
      <c r="G258" s="12">
        <f t="shared" si="1"/>
        <v>121634.5</v>
      </c>
      <c r="H258" s="12"/>
      <c r="I258" s="12"/>
    </row>
    <row r="259" spans="1:9" ht="13.5" thickBot="1" x14ac:dyDescent="0.25">
      <c r="A259" s="4" t="s">
        <v>257</v>
      </c>
      <c r="B259" s="11"/>
      <c r="C259" s="12"/>
      <c r="D259" s="12">
        <v>1072000</v>
      </c>
      <c r="E259" s="12">
        <v>258</v>
      </c>
      <c r="F259" s="12">
        <f t="shared" si="0"/>
        <v>934851</v>
      </c>
      <c r="G259" s="12">
        <f t="shared" si="1"/>
        <v>137149</v>
      </c>
      <c r="H259" s="12"/>
      <c r="I259" s="12"/>
    </row>
    <row r="260" spans="1:9" ht="13.5" thickBot="1" x14ac:dyDescent="0.25">
      <c r="A260" s="4" t="s">
        <v>258</v>
      </c>
      <c r="B260" s="11"/>
      <c r="C260" s="12"/>
      <c r="D260" s="12">
        <v>1079000</v>
      </c>
      <c r="E260" s="12">
        <v>259</v>
      </c>
      <c r="F260" s="12">
        <f t="shared" si="0"/>
        <v>938336.5</v>
      </c>
      <c r="G260" s="12">
        <f t="shared" si="1"/>
        <v>140663.5</v>
      </c>
      <c r="H260" s="12"/>
      <c r="I260" s="12"/>
    </row>
    <row r="261" spans="1:9" ht="13.5" thickBot="1" x14ac:dyDescent="0.25">
      <c r="A261" s="4" t="s">
        <v>259</v>
      </c>
      <c r="B261" s="11"/>
      <c r="C261" s="12"/>
      <c r="D261" s="12">
        <v>1076000</v>
      </c>
      <c r="E261" s="12">
        <v>260</v>
      </c>
      <c r="F261" s="12">
        <f t="shared" si="0"/>
        <v>941822</v>
      </c>
      <c r="G261" s="12">
        <f t="shared" si="1"/>
        <v>134178</v>
      </c>
      <c r="H261" s="12"/>
      <c r="I261" s="12"/>
    </row>
    <row r="262" spans="1:9" ht="13.5" thickBot="1" x14ac:dyDescent="0.25">
      <c r="A262" s="4" t="s">
        <v>260</v>
      </c>
      <c r="B262" s="11"/>
      <c r="C262" s="12"/>
      <c r="D262" s="12">
        <v>1062000</v>
      </c>
      <c r="E262" s="12">
        <v>261</v>
      </c>
      <c r="F262" s="12">
        <f t="shared" si="0"/>
        <v>945307.5</v>
      </c>
      <c r="G262" s="12">
        <f t="shared" si="1"/>
        <v>116692.5</v>
      </c>
      <c r="H262" s="12"/>
      <c r="I262" s="12"/>
    </row>
    <row r="263" spans="1:9" ht="13.5" thickBot="1" x14ac:dyDescent="0.25">
      <c r="A263" s="4" t="s">
        <v>261</v>
      </c>
      <c r="B263" s="11"/>
      <c r="C263" s="12"/>
      <c r="D263" s="12">
        <v>1107000</v>
      </c>
      <c r="E263" s="12">
        <v>262</v>
      </c>
      <c r="F263" s="12">
        <f t="shared" si="0"/>
        <v>948793</v>
      </c>
      <c r="G263" s="12">
        <f t="shared" si="1"/>
        <v>158207</v>
      </c>
      <c r="H263" s="12"/>
      <c r="I263" s="12"/>
    </row>
    <row r="264" spans="1:9" ht="13.5" thickBot="1" x14ac:dyDescent="0.25">
      <c r="A264" s="4" t="s">
        <v>262</v>
      </c>
      <c r="B264" s="11"/>
      <c r="C264" s="12"/>
      <c r="D264" s="12">
        <v>1105000</v>
      </c>
      <c r="E264" s="12">
        <v>263</v>
      </c>
      <c r="F264" s="12">
        <f t="shared" si="0"/>
        <v>952278.5</v>
      </c>
      <c r="G264" s="12">
        <f t="shared" si="1"/>
        <v>152721.5</v>
      </c>
      <c r="H264" s="12"/>
      <c r="I264" s="12"/>
    </row>
    <row r="265" spans="1:9" ht="13.5" thickBot="1" x14ac:dyDescent="0.25">
      <c r="A265" s="4" t="s">
        <v>263</v>
      </c>
      <c r="B265" s="11"/>
      <c r="C265" s="12"/>
      <c r="D265" s="12">
        <v>1114000</v>
      </c>
      <c r="E265" s="12">
        <v>264</v>
      </c>
      <c r="F265" s="12">
        <f t="shared" si="0"/>
        <v>955764</v>
      </c>
      <c r="G265" s="12">
        <f t="shared" si="1"/>
        <v>158236</v>
      </c>
      <c r="H265" s="12"/>
      <c r="I265" s="12"/>
    </row>
    <row r="266" spans="1:9" ht="13.5" thickBot="1" x14ac:dyDescent="0.25">
      <c r="A266" s="4" t="s">
        <v>264</v>
      </c>
      <c r="B266" s="11"/>
      <c r="C266" s="12"/>
      <c r="D266" s="12">
        <v>1120000</v>
      </c>
      <c r="E266" s="12">
        <v>265</v>
      </c>
      <c r="F266" s="12">
        <f t="shared" si="0"/>
        <v>959249.5</v>
      </c>
      <c r="G266" s="12">
        <f t="shared" si="1"/>
        <v>160750.5</v>
      </c>
      <c r="H266" s="12"/>
      <c r="I266" s="12"/>
    </row>
    <row r="267" spans="1:9" ht="13.5" thickBot="1" x14ac:dyDescent="0.25">
      <c r="A267" s="4" t="s">
        <v>265</v>
      </c>
      <c r="B267" s="11"/>
      <c r="C267" s="12"/>
      <c r="D267" s="12">
        <v>1106000</v>
      </c>
      <c r="E267" s="12">
        <v>266</v>
      </c>
      <c r="F267" s="12">
        <f>(E267*3485.5)+35592</f>
        <v>962735</v>
      </c>
      <c r="G267" s="12">
        <f>(D267)-F267</f>
        <v>143265</v>
      </c>
      <c r="H267" s="12"/>
      <c r="I267" s="12"/>
    </row>
    <row r="268" spans="1:9" ht="13.5" thickBot="1" x14ac:dyDescent="0.25">
      <c r="A268" s="4" t="s">
        <v>269</v>
      </c>
      <c r="B268" s="11"/>
      <c r="C268" s="12"/>
      <c r="D268" s="12">
        <v>1113000</v>
      </c>
      <c r="E268" s="12">
        <v>267</v>
      </c>
      <c r="F268" s="12"/>
      <c r="G268" s="12"/>
      <c r="H268" s="12">
        <f>(E268*7651)-929522</f>
        <v>1113295</v>
      </c>
      <c r="I268" s="12">
        <f>(E268*6159.8)-547780</f>
        <v>1096886.6000000001</v>
      </c>
    </row>
    <row r="269" spans="1:9" ht="13.5" thickBot="1" x14ac:dyDescent="0.25">
      <c r="A269" s="4" t="s">
        <v>270</v>
      </c>
      <c r="B269" s="11"/>
      <c r="C269" s="12"/>
      <c r="D269" s="12">
        <v>1111000</v>
      </c>
      <c r="E269" s="12">
        <v>268</v>
      </c>
      <c r="F269" s="12"/>
      <c r="G269" s="12"/>
      <c r="H269" s="12">
        <f t="shared" ref="H269:H284" si="2">(E269*7651)-929522</f>
        <v>1120946</v>
      </c>
      <c r="I269" s="12">
        <f t="shared" ref="I269:I297" si="3">(E269*6159.8)-547780</f>
        <v>1103046.4000000001</v>
      </c>
    </row>
    <row r="270" spans="1:9" ht="13.5" thickBot="1" x14ac:dyDescent="0.25">
      <c r="A270" s="4" t="s">
        <v>271</v>
      </c>
      <c r="B270" s="11"/>
      <c r="C270" s="12"/>
      <c r="D270" s="12">
        <v>1119000</v>
      </c>
      <c r="E270" s="12">
        <v>269</v>
      </c>
      <c r="F270" s="12"/>
      <c r="G270" s="12"/>
      <c r="H270" s="12">
        <f t="shared" si="2"/>
        <v>1128597</v>
      </c>
      <c r="I270" s="12">
        <f t="shared" si="3"/>
        <v>1109206.2</v>
      </c>
    </row>
    <row r="271" spans="1:9" ht="13.5" thickBot="1" x14ac:dyDescent="0.25">
      <c r="A271" s="4" t="s">
        <v>272</v>
      </c>
      <c r="B271" s="11"/>
      <c r="C271" s="12"/>
      <c r="D271" s="12">
        <v>1135000</v>
      </c>
      <c r="E271" s="12">
        <v>270</v>
      </c>
      <c r="F271" s="12"/>
      <c r="G271" s="12"/>
      <c r="H271" s="12">
        <f t="shared" si="2"/>
        <v>1136248</v>
      </c>
      <c r="I271" s="12">
        <f t="shared" si="3"/>
        <v>1115366</v>
      </c>
    </row>
    <row r="272" spans="1:9" ht="13.5" thickBot="1" x14ac:dyDescent="0.25">
      <c r="A272" s="4" t="s">
        <v>273</v>
      </c>
      <c r="B272" s="11"/>
      <c r="C272" s="12"/>
      <c r="D272" s="12">
        <v>1130000</v>
      </c>
      <c r="E272" s="12">
        <v>271</v>
      </c>
      <c r="F272" s="12"/>
      <c r="G272" s="12"/>
      <c r="H272" s="12">
        <f t="shared" si="2"/>
        <v>1143899</v>
      </c>
      <c r="I272" s="12">
        <f t="shared" si="3"/>
        <v>1121525.8</v>
      </c>
    </row>
    <row r="273" spans="1:9" ht="13.5" thickBot="1" x14ac:dyDescent="0.25">
      <c r="A273" s="4" t="s">
        <v>274</v>
      </c>
      <c r="B273" s="11"/>
      <c r="C273" s="12"/>
      <c r="D273" s="12">
        <v>1125000</v>
      </c>
      <c r="E273" s="12">
        <v>272</v>
      </c>
      <c r="F273" s="12"/>
      <c r="G273" s="12"/>
      <c r="H273" s="12">
        <f t="shared" si="2"/>
        <v>1151550</v>
      </c>
      <c r="I273" s="12">
        <f t="shared" si="3"/>
        <v>1127685.6000000001</v>
      </c>
    </row>
    <row r="274" spans="1:9" ht="13.5" thickBot="1" x14ac:dyDescent="0.25">
      <c r="A274" s="4" t="s">
        <v>275</v>
      </c>
      <c r="B274" s="11"/>
      <c r="C274" s="12"/>
      <c r="D274" s="12">
        <v>1133000</v>
      </c>
      <c r="E274" s="12">
        <v>273</v>
      </c>
      <c r="F274" s="12"/>
      <c r="G274" s="12"/>
      <c r="H274" s="12">
        <f t="shared" si="2"/>
        <v>1159201</v>
      </c>
      <c r="I274" s="12">
        <f t="shared" si="3"/>
        <v>1133845.4000000001</v>
      </c>
    </row>
    <row r="275" spans="1:9" ht="13.5" thickBot="1" x14ac:dyDescent="0.25">
      <c r="A275" s="4" t="s">
        <v>276</v>
      </c>
      <c r="B275" s="11"/>
      <c r="C275" s="12"/>
      <c r="D275" s="12">
        <v>1179000</v>
      </c>
      <c r="E275" s="12">
        <v>274</v>
      </c>
      <c r="F275" s="12"/>
      <c r="G275" s="12"/>
      <c r="H275" s="12">
        <f t="shared" si="2"/>
        <v>1166852</v>
      </c>
      <c r="I275" s="12">
        <f t="shared" si="3"/>
        <v>1140005.2</v>
      </c>
    </row>
    <row r="276" spans="1:9" ht="13.5" thickBot="1" x14ac:dyDescent="0.25">
      <c r="A276" s="4" t="s">
        <v>277</v>
      </c>
      <c r="B276" s="11"/>
      <c r="C276" s="12"/>
      <c r="D276" s="12">
        <v>1202000</v>
      </c>
      <c r="E276" s="12">
        <v>275</v>
      </c>
      <c r="F276" s="12"/>
      <c r="G276" s="12"/>
      <c r="H276" s="12">
        <f t="shared" si="2"/>
        <v>1174503</v>
      </c>
      <c r="I276" s="12">
        <f t="shared" si="3"/>
        <v>1146165</v>
      </c>
    </row>
    <row r="277" spans="1:9" ht="13.5" thickBot="1" x14ac:dyDescent="0.25">
      <c r="A277" s="4" t="s">
        <v>278</v>
      </c>
      <c r="B277" s="11"/>
      <c r="C277" s="12"/>
      <c r="D277" s="12">
        <v>1167000</v>
      </c>
      <c r="E277" s="12">
        <v>276</v>
      </c>
      <c r="F277" s="12"/>
      <c r="G277" s="12"/>
      <c r="H277" s="12">
        <f t="shared" si="2"/>
        <v>1182154</v>
      </c>
      <c r="I277" s="12">
        <f t="shared" si="3"/>
        <v>1152324.8</v>
      </c>
    </row>
    <row r="278" spans="1:9" ht="13.5" thickBot="1" x14ac:dyDescent="0.25">
      <c r="A278" s="4" t="s">
        <v>279</v>
      </c>
      <c r="B278" s="11"/>
      <c r="C278" s="12"/>
      <c r="D278" s="12">
        <v>1131000</v>
      </c>
      <c r="E278" s="12">
        <v>277</v>
      </c>
      <c r="F278" s="12"/>
      <c r="G278" s="12"/>
      <c r="H278" s="12">
        <f t="shared" si="2"/>
        <v>1189805</v>
      </c>
      <c r="I278" s="12">
        <f t="shared" si="3"/>
        <v>1158484.6000000001</v>
      </c>
    </row>
    <row r="279" spans="1:9" ht="13.5" thickBot="1" x14ac:dyDescent="0.25">
      <c r="A279" s="4" t="s">
        <v>280</v>
      </c>
      <c r="B279" s="11"/>
      <c r="C279" s="12"/>
      <c r="D279" s="12">
        <v>1143000</v>
      </c>
      <c r="E279" s="12">
        <v>278</v>
      </c>
      <c r="F279" s="12"/>
      <c r="G279" s="12"/>
      <c r="H279" s="12">
        <f t="shared" si="2"/>
        <v>1197456</v>
      </c>
      <c r="I279" s="12">
        <f t="shared" si="3"/>
        <v>1164644.4000000001</v>
      </c>
    </row>
    <row r="280" spans="1:9" ht="13.5" thickBot="1" x14ac:dyDescent="0.25">
      <c r="A280" s="4" t="s">
        <v>281</v>
      </c>
      <c r="B280" s="11"/>
      <c r="C280" s="12"/>
      <c r="D280" s="12">
        <v>1165000</v>
      </c>
      <c r="E280" s="12">
        <v>279</v>
      </c>
      <c r="F280" s="12"/>
      <c r="G280" s="12"/>
      <c r="H280" s="12">
        <f t="shared" si="2"/>
        <v>1205107</v>
      </c>
      <c r="I280" s="12">
        <f t="shared" si="3"/>
        <v>1170804.2</v>
      </c>
    </row>
    <row r="281" spans="1:9" ht="13.5" thickBot="1" x14ac:dyDescent="0.25">
      <c r="A281" s="4" t="s">
        <v>282</v>
      </c>
      <c r="B281" s="11"/>
      <c r="C281" s="12"/>
      <c r="D281" s="12">
        <v>1161000</v>
      </c>
      <c r="E281" s="12">
        <v>280</v>
      </c>
      <c r="F281" s="12"/>
      <c r="G281" s="12"/>
      <c r="H281" s="12">
        <f t="shared" si="2"/>
        <v>1212758</v>
      </c>
      <c r="I281" s="12">
        <f t="shared" si="3"/>
        <v>1176964</v>
      </c>
    </row>
    <row r="282" spans="1:9" ht="13.5" thickBot="1" x14ac:dyDescent="0.25">
      <c r="A282" s="4" t="s">
        <v>283</v>
      </c>
      <c r="B282" s="11"/>
      <c r="C282" s="12"/>
      <c r="D282" s="12">
        <v>1171000</v>
      </c>
      <c r="E282" s="12">
        <v>281</v>
      </c>
      <c r="F282" s="12"/>
      <c r="G282" s="12"/>
      <c r="H282" s="12">
        <f t="shared" si="2"/>
        <v>1220409</v>
      </c>
      <c r="I282" s="12">
        <f t="shared" si="3"/>
        <v>1183123.8</v>
      </c>
    </row>
    <row r="283" spans="1:9" ht="13.5" thickBot="1" x14ac:dyDescent="0.25">
      <c r="A283" s="4" t="s">
        <v>284</v>
      </c>
      <c r="B283" s="11"/>
      <c r="C283" s="12"/>
      <c r="D283" s="12">
        <v>1176000</v>
      </c>
      <c r="E283" s="12">
        <v>282</v>
      </c>
      <c r="F283" s="12"/>
      <c r="G283" s="12"/>
      <c r="H283" s="12">
        <f t="shared" si="2"/>
        <v>1228060</v>
      </c>
      <c r="I283" s="12">
        <f t="shared" si="3"/>
        <v>1189283.6000000001</v>
      </c>
    </row>
    <row r="284" spans="1:9" ht="13.5" thickBot="1" x14ac:dyDescent="0.25">
      <c r="A284" s="4" t="s">
        <v>285</v>
      </c>
      <c r="B284" s="11"/>
      <c r="C284" s="12"/>
      <c r="D284" s="12">
        <v>1212000</v>
      </c>
      <c r="E284" s="12">
        <v>283</v>
      </c>
      <c r="F284" s="12"/>
      <c r="G284" s="12"/>
      <c r="H284" s="12">
        <f t="shared" si="2"/>
        <v>1235711</v>
      </c>
      <c r="I284" s="12">
        <f t="shared" si="3"/>
        <v>1195443.4000000001</v>
      </c>
    </row>
    <row r="285" spans="1:9" ht="13.5" thickBot="1" x14ac:dyDescent="0.25">
      <c r="A285" s="4" t="s">
        <v>286</v>
      </c>
      <c r="B285" s="11"/>
      <c r="C285" s="12"/>
      <c r="D285" s="12">
        <v>1201000</v>
      </c>
      <c r="E285" s="12">
        <v>284</v>
      </c>
      <c r="F285" s="12"/>
      <c r="G285" s="12"/>
      <c r="H285" s="12">
        <f t="shared" ref="H285:H297" si="4">(E285*7651)-929522</f>
        <v>1243362</v>
      </c>
      <c r="I285" s="12">
        <f t="shared" si="3"/>
        <v>1201603.2</v>
      </c>
    </row>
    <row r="286" spans="1:9" ht="13.5" thickBot="1" x14ac:dyDescent="0.25">
      <c r="A286" s="4" t="s">
        <v>287</v>
      </c>
      <c r="B286" s="11"/>
      <c r="C286" s="12"/>
      <c r="D286" s="12">
        <v>1199000</v>
      </c>
      <c r="E286" s="12">
        <v>285</v>
      </c>
      <c r="F286" s="12"/>
      <c r="G286" s="12"/>
      <c r="H286" s="12">
        <f t="shared" si="4"/>
        <v>1251013</v>
      </c>
      <c r="I286" s="12">
        <f t="shared" si="3"/>
        <v>1207763</v>
      </c>
    </row>
    <row r="287" spans="1:9" ht="13.5" thickBot="1" x14ac:dyDescent="0.25">
      <c r="A287" s="4" t="s">
        <v>288</v>
      </c>
      <c r="B287" s="11"/>
      <c r="C287" s="12"/>
      <c r="D287" s="12">
        <v>1171000</v>
      </c>
      <c r="E287" s="12">
        <v>286</v>
      </c>
      <c r="F287" s="12"/>
      <c r="G287" s="12"/>
      <c r="H287" s="12">
        <f t="shared" si="4"/>
        <v>1258664</v>
      </c>
      <c r="I287" s="12">
        <f t="shared" si="3"/>
        <v>1213922.8</v>
      </c>
    </row>
    <row r="288" spans="1:9" ht="13.5" thickBot="1" x14ac:dyDescent="0.25">
      <c r="A288" s="4" t="s">
        <v>289</v>
      </c>
      <c r="B288" s="11"/>
      <c r="C288" s="12"/>
      <c r="D288" s="12">
        <v>1183000</v>
      </c>
      <c r="E288" s="12">
        <v>287</v>
      </c>
      <c r="F288" s="12"/>
      <c r="G288" s="12"/>
      <c r="H288" s="12">
        <f t="shared" si="4"/>
        <v>1266315</v>
      </c>
      <c r="I288" s="12">
        <f t="shared" si="3"/>
        <v>1220082.6000000001</v>
      </c>
    </row>
    <row r="289" spans="1:9" ht="13.5" thickBot="1" x14ac:dyDescent="0.25">
      <c r="A289" s="4" t="s">
        <v>290</v>
      </c>
      <c r="B289" s="11"/>
      <c r="C289" s="12"/>
      <c r="D289" s="12">
        <v>1183000</v>
      </c>
      <c r="E289" s="12">
        <v>288</v>
      </c>
      <c r="F289" s="12"/>
      <c r="G289" s="12"/>
      <c r="H289" s="12">
        <f t="shared" si="4"/>
        <v>1273966</v>
      </c>
      <c r="I289" s="12">
        <f t="shared" si="3"/>
        <v>1226242.4000000001</v>
      </c>
    </row>
    <row r="290" spans="1:9" ht="13.5" thickBot="1" x14ac:dyDescent="0.25">
      <c r="A290" s="4" t="s">
        <v>291</v>
      </c>
      <c r="B290" s="11"/>
      <c r="C290" s="12"/>
      <c r="D290" s="12">
        <v>1206000</v>
      </c>
      <c r="E290" s="12">
        <v>289</v>
      </c>
      <c r="F290" s="12"/>
      <c r="G290" s="12"/>
      <c r="H290" s="12">
        <f t="shared" si="4"/>
        <v>1281617</v>
      </c>
      <c r="I290" s="12">
        <f t="shared" si="3"/>
        <v>1232402.2</v>
      </c>
    </row>
    <row r="291" spans="1:9" ht="13.5" thickBot="1" x14ac:dyDescent="0.25">
      <c r="A291" s="4" t="s">
        <v>292</v>
      </c>
      <c r="B291" s="11"/>
      <c r="C291" s="12"/>
      <c r="D291" s="12">
        <v>1207000</v>
      </c>
      <c r="E291" s="12">
        <v>290</v>
      </c>
      <c r="F291" s="12"/>
      <c r="G291" s="12"/>
      <c r="H291" s="12">
        <f t="shared" si="4"/>
        <v>1289268</v>
      </c>
      <c r="I291" s="12">
        <f t="shared" si="3"/>
        <v>1238562</v>
      </c>
    </row>
    <row r="292" spans="1:9" ht="13.5" thickBot="1" x14ac:dyDescent="0.25">
      <c r="A292" s="4" t="s">
        <v>293</v>
      </c>
      <c r="B292" s="11"/>
      <c r="C292" s="12"/>
      <c r="D292" s="12"/>
      <c r="E292" s="12">
        <v>291</v>
      </c>
      <c r="F292" s="12"/>
      <c r="G292" s="12"/>
      <c r="H292" s="12">
        <f t="shared" si="4"/>
        <v>1296919</v>
      </c>
      <c r="I292" s="12">
        <f t="shared" si="3"/>
        <v>1244721.8</v>
      </c>
    </row>
    <row r="293" spans="1:9" ht="13.5" thickBot="1" x14ac:dyDescent="0.25">
      <c r="A293" s="4" t="s">
        <v>294</v>
      </c>
      <c r="B293" s="11"/>
      <c r="C293" s="12"/>
      <c r="D293" s="12"/>
      <c r="E293" s="12">
        <v>292</v>
      </c>
      <c r="F293" s="12"/>
      <c r="G293" s="12"/>
      <c r="H293" s="12">
        <f t="shared" si="4"/>
        <v>1304570</v>
      </c>
      <c r="I293" s="12">
        <f t="shared" si="3"/>
        <v>1250881.6000000001</v>
      </c>
    </row>
    <row r="294" spans="1:9" ht="13.5" thickBot="1" x14ac:dyDescent="0.25">
      <c r="A294" s="4" t="s">
        <v>295</v>
      </c>
      <c r="B294" s="11"/>
      <c r="C294" s="12"/>
      <c r="D294" s="12"/>
      <c r="E294" s="12">
        <v>293</v>
      </c>
      <c r="F294" s="12"/>
      <c r="G294" s="12"/>
      <c r="H294" s="12">
        <f t="shared" si="4"/>
        <v>1312221</v>
      </c>
      <c r="I294" s="12">
        <f t="shared" si="3"/>
        <v>1257041.4000000001</v>
      </c>
    </row>
    <row r="295" spans="1:9" ht="13.5" thickBot="1" x14ac:dyDescent="0.25">
      <c r="A295" s="4" t="s">
        <v>296</v>
      </c>
      <c r="B295" s="11"/>
      <c r="C295" s="12"/>
      <c r="D295" s="12"/>
      <c r="E295" s="12">
        <v>294</v>
      </c>
      <c r="F295" s="12"/>
      <c r="G295" s="12"/>
      <c r="H295" s="12">
        <f t="shared" si="4"/>
        <v>1319872</v>
      </c>
      <c r="I295" s="12">
        <f t="shared" si="3"/>
        <v>1263201.2</v>
      </c>
    </row>
    <row r="296" spans="1:9" ht="13.5" thickBot="1" x14ac:dyDescent="0.25">
      <c r="A296" s="4" t="s">
        <v>297</v>
      </c>
      <c r="B296" s="11"/>
      <c r="C296" s="12"/>
      <c r="D296" s="12"/>
      <c r="E296" s="12">
        <v>295</v>
      </c>
      <c r="F296" s="12"/>
      <c r="G296" s="12"/>
      <c r="H296" s="12">
        <f t="shared" si="4"/>
        <v>1327523</v>
      </c>
      <c r="I296" s="12">
        <f t="shared" si="3"/>
        <v>1269361</v>
      </c>
    </row>
    <row r="297" spans="1:9" ht="13.5" thickBot="1" x14ac:dyDescent="0.25">
      <c r="A297" s="6" t="s">
        <v>298</v>
      </c>
      <c r="B297" s="13"/>
      <c r="C297" s="14"/>
      <c r="D297" s="14"/>
      <c r="E297" s="14">
        <v>296</v>
      </c>
      <c r="F297" s="14"/>
      <c r="G297" s="14"/>
      <c r="H297" s="14">
        <f t="shared" si="4"/>
        <v>1335174</v>
      </c>
      <c r="I297" s="14">
        <f t="shared" si="3"/>
        <v>1275520.8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32" workbookViewId="0">
      <selection activeCell="B58" sqref="B2:B58"/>
    </sheetView>
  </sheetViews>
  <sheetFormatPr defaultRowHeight="15" x14ac:dyDescent="0.25"/>
  <sheetData>
    <row r="1" spans="1:2" ht="15.75" thickBot="1" x14ac:dyDescent="0.3">
      <c r="A1" s="12">
        <v>855000</v>
      </c>
    </row>
    <row r="2" spans="1:2" ht="15.75" thickBot="1" x14ac:dyDescent="0.3">
      <c r="A2" s="12">
        <v>867000</v>
      </c>
      <c r="B2" s="20">
        <f>A2-A1</f>
        <v>12000</v>
      </c>
    </row>
    <row r="3" spans="1:2" ht="15.75" thickBot="1" x14ac:dyDescent="0.3">
      <c r="A3" s="12">
        <v>892000</v>
      </c>
      <c r="B3" s="20">
        <f t="shared" ref="B3:B59" si="0">A3-A2</f>
        <v>25000</v>
      </c>
    </row>
    <row r="4" spans="1:2" ht="15.75" thickBot="1" x14ac:dyDescent="0.3">
      <c r="A4" s="12">
        <v>881000</v>
      </c>
      <c r="B4" s="20">
        <f t="shared" si="0"/>
        <v>-11000</v>
      </c>
    </row>
    <row r="5" spans="1:2" ht="15.75" thickBot="1" x14ac:dyDescent="0.3">
      <c r="A5" s="12">
        <v>878000</v>
      </c>
      <c r="B5" s="20">
        <f t="shared" si="0"/>
        <v>-3000</v>
      </c>
    </row>
    <row r="6" spans="1:2" ht="15.75" thickBot="1" x14ac:dyDescent="0.3">
      <c r="A6" s="12">
        <v>888000</v>
      </c>
      <c r="B6" s="20">
        <f t="shared" si="0"/>
        <v>10000</v>
      </c>
    </row>
    <row r="7" spans="1:2" ht="15.75" thickBot="1" x14ac:dyDescent="0.3">
      <c r="A7" s="12">
        <v>902000</v>
      </c>
      <c r="B7" s="20">
        <f t="shared" si="0"/>
        <v>14000</v>
      </c>
    </row>
    <row r="8" spans="1:2" ht="15.75" thickBot="1" x14ac:dyDescent="0.3">
      <c r="A8" s="12">
        <v>921000</v>
      </c>
      <c r="B8" s="20">
        <f t="shared" si="0"/>
        <v>19000</v>
      </c>
    </row>
    <row r="9" spans="1:2" ht="15.75" thickBot="1" x14ac:dyDescent="0.3">
      <c r="A9" s="12">
        <v>941000</v>
      </c>
      <c r="B9" s="20">
        <f t="shared" si="0"/>
        <v>20000</v>
      </c>
    </row>
    <row r="10" spans="1:2" ht="15.75" thickBot="1" x14ac:dyDescent="0.3">
      <c r="A10" s="12">
        <v>947000</v>
      </c>
      <c r="B10" s="20">
        <f t="shared" si="0"/>
        <v>6000</v>
      </c>
    </row>
    <row r="11" spans="1:2" ht="15.75" thickBot="1" x14ac:dyDescent="0.3">
      <c r="A11" s="12">
        <v>968000</v>
      </c>
      <c r="B11" s="20">
        <f t="shared" si="0"/>
        <v>21000</v>
      </c>
    </row>
    <row r="12" spans="1:2" ht="15.75" thickBot="1" x14ac:dyDescent="0.3">
      <c r="A12" s="12">
        <v>960000</v>
      </c>
      <c r="B12" s="20">
        <f t="shared" si="0"/>
        <v>-8000</v>
      </c>
    </row>
    <row r="13" spans="1:2" ht="15.75" thickBot="1" x14ac:dyDescent="0.3">
      <c r="A13" s="12">
        <v>951000</v>
      </c>
      <c r="B13" s="20">
        <f t="shared" si="0"/>
        <v>-9000</v>
      </c>
    </row>
    <row r="14" spans="1:2" ht="15.75" thickBot="1" x14ac:dyDescent="0.3">
      <c r="A14" s="12">
        <v>959000</v>
      </c>
      <c r="B14" s="20">
        <f t="shared" si="0"/>
        <v>8000</v>
      </c>
    </row>
    <row r="15" spans="1:2" ht="15.75" thickBot="1" x14ac:dyDescent="0.3">
      <c r="A15" s="12">
        <v>973000</v>
      </c>
      <c r="B15" s="20">
        <f t="shared" si="0"/>
        <v>14000</v>
      </c>
    </row>
    <row r="16" spans="1:2" ht="15.75" thickBot="1" x14ac:dyDescent="0.3">
      <c r="A16" s="12">
        <v>983000</v>
      </c>
      <c r="B16" s="20">
        <f t="shared" si="0"/>
        <v>10000</v>
      </c>
    </row>
    <row r="17" spans="1:2" ht="15.75" thickBot="1" x14ac:dyDescent="0.3">
      <c r="A17" s="12">
        <v>983000</v>
      </c>
      <c r="B17" s="20">
        <f t="shared" si="0"/>
        <v>0</v>
      </c>
    </row>
    <row r="18" spans="1:2" ht="15.75" thickBot="1" x14ac:dyDescent="0.3">
      <c r="A18" s="12">
        <v>983000</v>
      </c>
      <c r="B18" s="20">
        <f t="shared" si="0"/>
        <v>0</v>
      </c>
    </row>
    <row r="19" spans="1:2" ht="15.75" thickBot="1" x14ac:dyDescent="0.3">
      <c r="A19" s="12">
        <v>998000</v>
      </c>
      <c r="B19" s="20">
        <f t="shared" si="0"/>
        <v>15000</v>
      </c>
    </row>
    <row r="20" spans="1:2" ht="15.75" thickBot="1" x14ac:dyDescent="0.3">
      <c r="A20" s="12">
        <v>1017000</v>
      </c>
      <c r="B20" s="20">
        <f t="shared" si="0"/>
        <v>19000</v>
      </c>
    </row>
    <row r="21" spans="1:2" ht="15.75" thickBot="1" x14ac:dyDescent="0.3">
      <c r="A21" s="12">
        <v>1004000</v>
      </c>
      <c r="B21" s="20">
        <f t="shared" si="0"/>
        <v>-13000</v>
      </c>
    </row>
    <row r="22" spans="1:2" ht="15.75" thickBot="1" x14ac:dyDescent="0.3">
      <c r="A22" s="12">
        <v>1029000</v>
      </c>
      <c r="B22" s="20">
        <f t="shared" si="0"/>
        <v>25000</v>
      </c>
    </row>
    <row r="23" spans="1:2" ht="15.75" thickBot="1" x14ac:dyDescent="0.3">
      <c r="A23" s="12">
        <v>1021000</v>
      </c>
      <c r="B23" s="20">
        <f t="shared" si="0"/>
        <v>-8000</v>
      </c>
    </row>
    <row r="24" spans="1:2" ht="15.75" thickBot="1" x14ac:dyDescent="0.3">
      <c r="A24" s="12">
        <v>1036000</v>
      </c>
      <c r="B24" s="20">
        <f t="shared" si="0"/>
        <v>15000</v>
      </c>
    </row>
    <row r="25" spans="1:2" ht="15.75" thickBot="1" x14ac:dyDescent="0.3">
      <c r="A25" s="12">
        <v>1053000</v>
      </c>
      <c r="B25" s="20">
        <f t="shared" si="0"/>
        <v>17000</v>
      </c>
    </row>
    <row r="26" spans="1:2" ht="15.75" thickBot="1" x14ac:dyDescent="0.3">
      <c r="A26" s="12">
        <v>1072000</v>
      </c>
      <c r="B26" s="20">
        <f t="shared" si="0"/>
        <v>19000</v>
      </c>
    </row>
    <row r="27" spans="1:2" ht="15.75" thickBot="1" x14ac:dyDescent="0.3">
      <c r="A27" s="12">
        <v>1079000</v>
      </c>
      <c r="B27" s="20">
        <f t="shared" si="0"/>
        <v>7000</v>
      </c>
    </row>
    <row r="28" spans="1:2" ht="15.75" thickBot="1" x14ac:dyDescent="0.3">
      <c r="A28" s="12">
        <v>1076000</v>
      </c>
      <c r="B28" s="20">
        <f t="shared" si="0"/>
        <v>-3000</v>
      </c>
    </row>
    <row r="29" spans="1:2" ht="15.75" thickBot="1" x14ac:dyDescent="0.3">
      <c r="A29" s="12">
        <v>1062000</v>
      </c>
      <c r="B29" s="20">
        <f t="shared" si="0"/>
        <v>-14000</v>
      </c>
    </row>
    <row r="30" spans="1:2" ht="15.75" thickBot="1" x14ac:dyDescent="0.3">
      <c r="A30" s="12">
        <v>1107000</v>
      </c>
      <c r="B30" s="20">
        <f t="shared" si="0"/>
        <v>45000</v>
      </c>
    </row>
    <row r="31" spans="1:2" ht="15.75" thickBot="1" x14ac:dyDescent="0.3">
      <c r="A31" s="12">
        <v>1105000</v>
      </c>
      <c r="B31" s="20">
        <f t="shared" si="0"/>
        <v>-2000</v>
      </c>
    </row>
    <row r="32" spans="1:2" ht="15.75" thickBot="1" x14ac:dyDescent="0.3">
      <c r="A32" s="12">
        <v>1114000</v>
      </c>
      <c r="B32" s="20">
        <f t="shared" si="0"/>
        <v>9000</v>
      </c>
    </row>
    <row r="33" spans="1:2" ht="15.75" thickBot="1" x14ac:dyDescent="0.3">
      <c r="A33" s="12">
        <v>1120000</v>
      </c>
      <c r="B33" s="20">
        <f t="shared" si="0"/>
        <v>6000</v>
      </c>
    </row>
    <row r="34" spans="1:2" ht="15.75" thickBot="1" x14ac:dyDescent="0.3">
      <c r="A34" s="12">
        <v>1106000</v>
      </c>
      <c r="B34" s="20">
        <f t="shared" si="0"/>
        <v>-14000</v>
      </c>
    </row>
    <row r="35" spans="1:2" ht="15.75" thickBot="1" x14ac:dyDescent="0.3">
      <c r="A35" s="12">
        <v>1113000</v>
      </c>
      <c r="B35" s="20">
        <f t="shared" si="0"/>
        <v>7000</v>
      </c>
    </row>
    <row r="36" spans="1:2" ht="15.75" thickBot="1" x14ac:dyDescent="0.3">
      <c r="A36" s="12">
        <v>1111000</v>
      </c>
      <c r="B36" s="20">
        <f t="shared" si="0"/>
        <v>-2000</v>
      </c>
    </row>
    <row r="37" spans="1:2" ht="15.75" thickBot="1" x14ac:dyDescent="0.3">
      <c r="A37" s="12">
        <v>1119000</v>
      </c>
      <c r="B37" s="20">
        <f t="shared" si="0"/>
        <v>8000</v>
      </c>
    </row>
    <row r="38" spans="1:2" ht="15.75" thickBot="1" x14ac:dyDescent="0.3">
      <c r="A38" s="12">
        <v>1135000</v>
      </c>
      <c r="B38" s="20">
        <f t="shared" si="0"/>
        <v>16000</v>
      </c>
    </row>
    <row r="39" spans="1:2" ht="15.75" thickBot="1" x14ac:dyDescent="0.3">
      <c r="A39" s="12">
        <v>1130000</v>
      </c>
      <c r="B39" s="20">
        <f t="shared" si="0"/>
        <v>-5000</v>
      </c>
    </row>
    <row r="40" spans="1:2" ht="15.75" thickBot="1" x14ac:dyDescent="0.3">
      <c r="A40" s="12">
        <v>1125000</v>
      </c>
      <c r="B40" s="20">
        <f t="shared" si="0"/>
        <v>-5000</v>
      </c>
    </row>
    <row r="41" spans="1:2" ht="15.75" thickBot="1" x14ac:dyDescent="0.3">
      <c r="A41" s="12">
        <v>1133000</v>
      </c>
      <c r="B41" s="20">
        <f t="shared" si="0"/>
        <v>8000</v>
      </c>
    </row>
    <row r="42" spans="1:2" ht="15.75" thickBot="1" x14ac:dyDescent="0.3">
      <c r="A42" s="12">
        <v>1179000</v>
      </c>
      <c r="B42" s="20">
        <f t="shared" si="0"/>
        <v>46000</v>
      </c>
    </row>
    <row r="43" spans="1:2" ht="15.75" thickBot="1" x14ac:dyDescent="0.3">
      <c r="A43" s="12">
        <v>1202000</v>
      </c>
      <c r="B43" s="20">
        <f t="shared" si="0"/>
        <v>23000</v>
      </c>
    </row>
    <row r="44" spans="1:2" ht="15.75" thickBot="1" x14ac:dyDescent="0.3">
      <c r="A44" s="12">
        <v>1167000</v>
      </c>
      <c r="B44" s="20">
        <f t="shared" si="0"/>
        <v>-35000</v>
      </c>
    </row>
    <row r="45" spans="1:2" ht="15.75" thickBot="1" x14ac:dyDescent="0.3">
      <c r="A45" s="12">
        <v>1131000</v>
      </c>
      <c r="B45" s="20">
        <f t="shared" si="0"/>
        <v>-36000</v>
      </c>
    </row>
    <row r="46" spans="1:2" ht="15.75" thickBot="1" x14ac:dyDescent="0.3">
      <c r="A46" s="12">
        <v>1143000</v>
      </c>
      <c r="B46" s="20">
        <f t="shared" si="0"/>
        <v>12000</v>
      </c>
    </row>
    <row r="47" spans="1:2" ht="15.75" thickBot="1" x14ac:dyDescent="0.3">
      <c r="A47" s="12">
        <v>1165000</v>
      </c>
      <c r="B47" s="20">
        <f t="shared" si="0"/>
        <v>22000</v>
      </c>
    </row>
    <row r="48" spans="1:2" ht="15.75" thickBot="1" x14ac:dyDescent="0.3">
      <c r="A48" s="12">
        <v>1161000</v>
      </c>
      <c r="B48" s="20">
        <f t="shared" si="0"/>
        <v>-4000</v>
      </c>
    </row>
    <row r="49" spans="1:2" ht="15.75" thickBot="1" x14ac:dyDescent="0.3">
      <c r="A49" s="12">
        <v>1171000</v>
      </c>
      <c r="B49" s="20">
        <f t="shared" si="0"/>
        <v>10000</v>
      </c>
    </row>
    <row r="50" spans="1:2" ht="15.75" thickBot="1" x14ac:dyDescent="0.3">
      <c r="A50" s="12">
        <v>1176000</v>
      </c>
      <c r="B50" s="20">
        <f t="shared" si="0"/>
        <v>5000</v>
      </c>
    </row>
    <row r="51" spans="1:2" ht="15.75" thickBot="1" x14ac:dyDescent="0.3">
      <c r="A51" s="12">
        <v>1212000</v>
      </c>
      <c r="B51" s="20">
        <f t="shared" si="0"/>
        <v>36000</v>
      </c>
    </row>
    <row r="52" spans="1:2" ht="15.75" thickBot="1" x14ac:dyDescent="0.3">
      <c r="A52" s="12">
        <v>1201000</v>
      </c>
      <c r="B52" s="20">
        <f t="shared" si="0"/>
        <v>-11000</v>
      </c>
    </row>
    <row r="53" spans="1:2" ht="15.75" thickBot="1" x14ac:dyDescent="0.3">
      <c r="A53" s="12">
        <v>1199000</v>
      </c>
      <c r="B53" s="20">
        <f t="shared" si="0"/>
        <v>-2000</v>
      </c>
    </row>
    <row r="54" spans="1:2" ht="15.75" thickBot="1" x14ac:dyDescent="0.3">
      <c r="A54" s="12">
        <v>1171000</v>
      </c>
      <c r="B54" s="20">
        <f t="shared" si="0"/>
        <v>-28000</v>
      </c>
    </row>
    <row r="55" spans="1:2" ht="15.75" thickBot="1" x14ac:dyDescent="0.3">
      <c r="A55" s="12">
        <v>1183000</v>
      </c>
      <c r="B55" s="20">
        <f t="shared" si="0"/>
        <v>12000</v>
      </c>
    </row>
    <row r="56" spans="1:2" ht="15.75" thickBot="1" x14ac:dyDescent="0.3">
      <c r="A56" s="12">
        <v>1183000</v>
      </c>
      <c r="B56" s="20">
        <f t="shared" si="0"/>
        <v>0</v>
      </c>
    </row>
    <row r="57" spans="1:2" ht="15.75" thickBot="1" x14ac:dyDescent="0.3">
      <c r="A57" s="12">
        <v>1206000</v>
      </c>
      <c r="B57" s="20">
        <f t="shared" si="0"/>
        <v>23000</v>
      </c>
    </row>
    <row r="58" spans="1:2" ht="15.75" thickBot="1" x14ac:dyDescent="0.3">
      <c r="A58" s="12">
        <v>1207000</v>
      </c>
      <c r="B58" s="20">
        <f t="shared" si="0"/>
        <v>1000</v>
      </c>
    </row>
    <row r="59" spans="1:2" x14ac:dyDescent="0.25">
      <c r="B59" s="20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Doc_x0020_No xmlns="http://schemas.microsoft.com/sharepoint/v3">4420571</Doc_x0020_No>
    <Client_x0020_ID xmlns="http://schemas.microsoft.com/sharepoint/v3">91816</Client_x0020_ID>
    <Matter_x0020_ID xmlns="http://schemas.microsoft.com/sharepoint/v3">4</Matter_x0020_ID>
    <Dept_x0020_Name xmlns="http://schemas.microsoft.com/sharepoint/v3">World of Work</Dept_x0020_Name>
    <DM_Descript xmlns="http://schemas.microsoft.com/sharepoint/v3" xsi:nil="true"/>
    <DM_Author xmlns="http://schemas.microsoft.com/sharepoint/v3">
      <UserInfo>
        <DisplayName>Tom Heys</DisplayName>
        <AccountId>865</AccountId>
        <AccountType/>
      </UserInfo>
    </DM_Author>
    <Matter_x0020_Name xmlns="http://schemas.microsoft.com/sharepoint/v3">Age Website</Matter_x0020_Name>
    <Document_x0020_Type xmlns="http://schemas.microsoft.com/sharepoint/v3">Excel Spreadsheet</Document_x0020_Type>
    <Client_x0020_Name xmlns="http://schemas.microsoft.com/sharepoint/v3">ERI Age Discrimination Group</Client_x0020_Nam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Legal" ma:contentTypeID="0x010100F9A77F4E0D574C8F99D317968D7EBC560500E5A2C76CA316E34FA1E0CAB731E4B79B" ma:contentTypeVersion="1" ma:contentTypeDescription="Content Type used for storing Legal Content" ma:contentTypeScope="" ma:versionID="e7cb7e7f87fc7ead888b0db4df0ac6b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5a73e8923727facbf7dc19fc892de36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Doc_x0020_No" minOccurs="0"/>
                <xsd:element ref="ns1:DM_Descript" minOccurs="0"/>
                <xsd:element ref="ns1:DM_Author"/>
                <xsd:element ref="ns1:Document_x0020_Type"/>
                <xsd:element ref="ns1:Dept_x0020_Name"/>
                <xsd:element ref="ns1:Client_x0020_ID"/>
                <xsd:element ref="ns1:Client_x0020_Name"/>
                <xsd:element ref="ns1:Matter_x0020_ID"/>
                <xsd:element ref="ns1:Matter_x0020_Name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Doc_x0020_No" ma:index="0" nillable="true" ma:displayName="Doc No" ma:internalName="Doc_x0020_No">
      <xsd:simpleType>
        <xsd:restriction base="dms:Number"/>
      </xsd:simpleType>
    </xsd:element>
    <xsd:element name="DM_Descript" ma:index="1" nillable="true" ma:displayName="Description" ma:internalName="DM_Descript">
      <xsd:simpleType>
        <xsd:restriction base="dms:Note">
          <xsd:maxLength value="255"/>
        </xsd:restriction>
      </xsd:simpleType>
    </xsd:element>
    <xsd:element name="DM_Author" ma:index="2" ma:displayName="Author" ma:list="UserInfo" ma:internalName="DM_Auth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_x0020_Type" ma:index="3" ma:displayName="Document Type" ma:internalName="Document_x0020_Type" ma:readOnly="false">
      <xsd:simpleType>
        <xsd:restriction base="dms:Unknown">
          <xsd:maxLength value="255"/>
        </xsd:restriction>
      </xsd:simpleType>
    </xsd:element>
    <xsd:element name="Dept_x0020_Name" ma:index="4" ma:displayName="Dept Name" ma:internalName="Dept_x0020_Name" ma:readOnly="false">
      <xsd:simpleType>
        <xsd:restriction base="dms:Unknown">
          <xsd:maxLength value="255"/>
        </xsd:restriction>
      </xsd:simpleType>
    </xsd:element>
    <xsd:element name="Client_x0020_ID" ma:index="13" ma:displayName="Client ID" ma:internalName="Client_x0020_ID" ma:readOnly="false">
      <xsd:simpleType>
        <xsd:restriction base="dms:Unknown">
          <xsd:maxLength value="255"/>
        </xsd:restriction>
      </xsd:simpleType>
    </xsd:element>
    <xsd:element name="Client_x0020_Name" ma:index="14" ma:displayName="Client Name" ma:internalName="Client_x0020_Name" ma:readOnly="false">
      <xsd:simpleType>
        <xsd:restriction base="dms:Unknown">
          <xsd:maxLength value="255"/>
        </xsd:restriction>
      </xsd:simpleType>
    </xsd:element>
    <xsd:element name="Matter_x0020_ID" ma:index="15" ma:displayName="Matter ID" ma:internalName="Matter_x0020_ID" ma:readOnly="false">
      <xsd:simpleType>
        <xsd:restriction base="dms:Unknown">
          <xsd:maxLength value="255"/>
        </xsd:restriction>
      </xsd:simpleType>
    </xsd:element>
    <xsd:element name="Matter_x0020_Name" ma:index="16" ma:displayName="Matter Name" ma:internalName="Matter_x0020_Name" ma:readOnly="false">
      <xsd:simpleType>
        <xsd:restriction base="dms:Unknown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axOccurs="1" ma:index="1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77D3812-A419-4440-B030-06E2040C6D8B}"/>
</file>

<file path=customXml/itemProps2.xml><?xml version="1.0" encoding="utf-8"?>
<ds:datastoreItem xmlns:ds="http://schemas.openxmlformats.org/officeDocument/2006/customXml" ds:itemID="{C6C6BEA2-2032-40A6-8E90-5AE19C78E6F1}"/>
</file>

<file path=customXml/itemProps3.xml><?xml version="1.0" encoding="utf-8"?>
<ds:datastoreItem xmlns:ds="http://schemas.openxmlformats.org/officeDocument/2006/customXml" ds:itemID="{E6B2E261-5853-4B62-A8C3-4EB248BE17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Sheet1</vt:lpstr>
      <vt:lpstr>Sheet2</vt:lpstr>
      <vt:lpstr>Chart1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Over 65s in employment (update)</dc:title>
  <dc:creator>th8267</dc:creator>
  <cp:lastModifiedBy>th8267</cp:lastModifiedBy>
  <cp:lastPrinted>2014-08-14T15:41:04Z</cp:lastPrinted>
  <dcterms:created xsi:type="dcterms:W3CDTF">2014-08-13T10:05:02Z</dcterms:created>
  <dcterms:modified xsi:type="dcterms:W3CDTF">2016-08-24T11:54:45Z</dcterms:modified>
  <cp:contentType>Legal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0x010100F9A77F4E0D574C8F99D317968D7EBC560500E5A2C76CA316E34FA1E0CAB731E4B79B</vt:lpwstr>
  </property>
  <property fmtid="{D5CDD505-2E9C-101B-9397-08002B2CF9AE}" pid="3" name="Created By">
    <vt:lpwstr>865</vt:lpwstr>
  </property>
  <property fmtid="{D5CDD505-2E9C-101B-9397-08002B2CF9AE}" pid="4" name="Modified By">
    <vt:lpwstr>865</vt:lpwstr>
  </property>
  <property fmtid="{D5CDD505-2E9C-101B-9397-08002B2CF9AE}" pid="5" name="Client ID">
    <vt:lpwstr>91816</vt:lpwstr>
  </property>
  <property fmtid="{D5CDD505-2E9C-101B-9397-08002B2CF9AE}" pid="6" name="Matter ID">
    <vt:lpwstr>4</vt:lpwstr>
  </property>
  <property fmtid="{D5CDD505-2E9C-101B-9397-08002B2CF9AE}" pid="7" name="Dept Name">
    <vt:lpwstr>Employment, Reward and Immigration</vt:lpwstr>
  </property>
  <property fmtid="{D5CDD505-2E9C-101B-9397-08002B2CF9AE}" pid="8" name="DM_Author">
    <vt:lpwstr>Tom Heys865</vt:lpwstr>
  </property>
  <property fmtid="{D5CDD505-2E9C-101B-9397-08002B2CF9AE}" pid="9" name="Matter Name">
    <vt:lpwstr>Age Website</vt:lpwstr>
  </property>
  <property fmtid="{D5CDD505-2E9C-101B-9397-08002B2CF9AE}" pid="10" name="Client Name">
    <vt:lpwstr>ERI Age Discrimination Group</vt:lpwstr>
  </property>
  <property fmtid="{D5CDD505-2E9C-101B-9397-08002B2CF9AE}" pid="11" name="DocumentType">
    <vt:lpwstr>ExcelSpreadsheet</vt:lpwstr>
  </property>
  <property fmtid="{D5CDD505-2E9C-101B-9397-08002B2CF9AE}" pid="12" name="Category">
    <vt:lpwstr>91816</vt:lpwstr>
  </property>
  <property fmtid="{D5CDD505-2E9C-101B-9397-08002B2CF9AE}" pid="13" name="ClientName">
    <vt:lpwstr>ERI Age Discrimination Group</vt:lpwstr>
  </property>
  <property fmtid="{D5CDD505-2E9C-101B-9397-08002B2CF9AE}" pid="14" name="MatterName">
    <vt:lpwstr>/Age Website</vt:lpwstr>
  </property>
  <property fmtid="{D5CDD505-2E9C-101B-9397-08002B2CF9AE}" pid="15" name="DocNo">
    <vt:lpwstr>4420571-v0.1</vt:lpwstr>
  </property>
  <property fmtid="{D5CDD505-2E9C-101B-9397-08002B2CF9AE}" pid="16" name="CategorySub">
    <vt:lpwstr>/4/</vt:lpwstr>
  </property>
</Properties>
</file>